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92.168.45.138\ssk\05.地域産業育成課\008 (かがやき)おおいた中小企業活力創出基金事業\10 商品開発\第13回(R6.10実施)\01_募集案内\"/>
    </mc:Choice>
  </mc:AlternateContent>
  <xr:revisionPtr revIDLastSave="0" documentId="13_ncr:1_{4D88FEAF-CA75-4917-9F89-1463A7B592A9}" xr6:coauthVersionLast="47" xr6:coauthVersionMax="47" xr10:uidLastSave="{00000000-0000-0000-0000-000000000000}"/>
  <bookViews>
    <workbookView xWindow="3270" yWindow="90" windowWidth="18615" windowHeight="15105" xr2:uid="{DA28433A-22E6-4BD1-B2C1-8620077F3A33}"/>
  </bookViews>
  <sheets>
    <sheet name="第１号" sheetId="12" r:id="rId1"/>
    <sheet name="第２号1" sheetId="1" r:id="rId2"/>
    <sheet name="第２号2（1・2）" sheetId="2" r:id="rId3"/>
    <sheet name="第２号2（3・4）" sheetId="3" r:id="rId4"/>
    <sheet name="第２号2（5・6）、３、４" sheetId="4" r:id="rId5"/>
    <sheet name="第２号５" sheetId="5" r:id="rId6"/>
    <sheet name="第２号５(内訳)" sheetId="6" r:id="rId7"/>
    <sheet name="第３号" sheetId="7" r:id="rId8"/>
    <sheet name="第４号" sheetId="10" r:id="rId9"/>
    <sheet name="第５号" sheetId="11" r:id="rId10"/>
  </sheets>
  <definedNames>
    <definedName name="_xlnm.Print_Area" localSheetId="0">第１号!$A$1:$J$28</definedName>
    <definedName name="_xlnm.Print_Area" localSheetId="1">第２号1!$A$1:$R$30</definedName>
    <definedName name="_xlnm.Print_Area" localSheetId="2">'第２号2（1・2）'!$A$1:$C$24</definedName>
    <definedName name="_xlnm.Print_Area" localSheetId="3">'第２号2（3・4）'!$A$1:$P$43</definedName>
    <definedName name="_xlnm.Print_Area" localSheetId="4">'第２号2（5・6）、３、４'!$A$1:$J$18</definedName>
    <definedName name="_xlnm.Print_Area" localSheetId="5">第２号５!$A$1:$G$17</definedName>
    <definedName name="_xlnm.Print_Area" localSheetId="6">'第２号５(内訳)'!$B$1:$L$45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3" i="6" l="1"/>
  <c r="C43" i="6" s="1"/>
  <c r="D43" i="6" s="1"/>
  <c r="E43" i="6" s="1"/>
  <c r="J42" i="6"/>
  <c r="C42" i="6" s="1"/>
  <c r="D42" i="6" s="1"/>
  <c r="D12" i="5" s="1"/>
  <c r="J41" i="6"/>
  <c r="C41" i="6" s="1"/>
  <c r="D41" i="6" s="1"/>
  <c r="E41" i="6" s="1"/>
  <c r="J39" i="6"/>
  <c r="J38" i="6"/>
  <c r="J37" i="6"/>
  <c r="J36" i="6"/>
  <c r="J35" i="6"/>
  <c r="J33" i="6"/>
  <c r="J32" i="6"/>
  <c r="J31" i="6"/>
  <c r="J30" i="6"/>
  <c r="J29" i="6"/>
  <c r="J27" i="6"/>
  <c r="J26" i="6"/>
  <c r="J25" i="6"/>
  <c r="J24" i="6"/>
  <c r="J23" i="6"/>
  <c r="J21" i="6"/>
  <c r="J20" i="6"/>
  <c r="J19" i="6"/>
  <c r="J18" i="6"/>
  <c r="J17" i="6"/>
  <c r="J11" i="6"/>
  <c r="J15" i="6"/>
  <c r="J14" i="6"/>
  <c r="J13" i="6"/>
  <c r="J12" i="6"/>
  <c r="J7" i="6"/>
  <c r="J8" i="6"/>
  <c r="J9" i="6"/>
  <c r="J6" i="6"/>
  <c r="J5" i="6"/>
  <c r="T6" i="1"/>
  <c r="T5" i="1"/>
  <c r="E42" i="6" l="1"/>
  <c r="E12" i="5" s="1"/>
  <c r="C11" i="5"/>
  <c r="C22" i="7" s="1"/>
  <c r="E13" i="5"/>
  <c r="E11" i="5"/>
  <c r="J22" i="6"/>
  <c r="C17" i="6" s="1"/>
  <c r="C7" i="5" s="1"/>
  <c r="C18" i="7" s="1"/>
  <c r="D11" i="5"/>
  <c r="D13" i="5"/>
  <c r="C13" i="5"/>
  <c r="C24" i="7" s="1"/>
  <c r="C12" i="5"/>
  <c r="C23" i="7" s="1"/>
  <c r="J10" i="6"/>
  <c r="C5" i="6" s="1"/>
  <c r="J40" i="6"/>
  <c r="C35" i="6" s="1"/>
  <c r="J34" i="6"/>
  <c r="C29" i="6" s="1"/>
  <c r="J28" i="6"/>
  <c r="C23" i="6" s="1"/>
  <c r="J16" i="6"/>
  <c r="C11" i="6" s="1"/>
  <c r="D17" i="6" l="1"/>
  <c r="D35" i="6"/>
  <c r="E35" i="6" s="1"/>
  <c r="C10" i="5"/>
  <c r="C21" i="7" s="1"/>
  <c r="D29" i="6"/>
  <c r="E29" i="6" s="1"/>
  <c r="C9" i="5"/>
  <c r="C20" i="7" s="1"/>
  <c r="D23" i="6"/>
  <c r="E23" i="6" s="1"/>
  <c r="C8" i="5"/>
  <c r="C19" i="7" s="1"/>
  <c r="D11" i="6"/>
  <c r="E11" i="6" s="1"/>
  <c r="C6" i="5"/>
  <c r="C17" i="7" s="1"/>
  <c r="C5" i="5"/>
  <c r="C44" i="6"/>
  <c r="D5" i="6"/>
  <c r="E5" i="6" s="1"/>
  <c r="D7" i="5" l="1"/>
  <c r="E17" i="6"/>
  <c r="E7" i="5" s="1"/>
  <c r="E10" i="5"/>
  <c r="D10" i="5"/>
  <c r="E9" i="5"/>
  <c r="D9" i="5"/>
  <c r="E8" i="5"/>
  <c r="D8" i="5"/>
  <c r="C14" i="5"/>
  <c r="C25" i="7" s="1"/>
  <c r="C16" i="7"/>
  <c r="E6" i="5"/>
  <c r="D6" i="5"/>
  <c r="D5" i="5"/>
  <c r="D44" i="6"/>
  <c r="E44" i="6" s="1"/>
  <c r="F44" i="6" s="1"/>
  <c r="D14" i="5" l="1"/>
  <c r="E5" i="5"/>
  <c r="E14" i="5" s="1"/>
  <c r="C7" i="7" s="1"/>
  <c r="C11" i="7" s="1"/>
  <c r="M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nlan62</author>
  </authors>
  <commentList>
    <comment ref="K13" authorId="0" shapeId="0" xr:uid="{D9D0F2E1-60DC-4CC7-BBAE-3516E7B666DA}">
      <text>
        <r>
          <rPr>
            <b/>
            <sz val="9"/>
            <color indexed="81"/>
            <rFont val="MS P ゴシック"/>
            <family val="3"/>
            <charset val="128"/>
          </rPr>
          <t>明治・大正・昭和
平成・令和の
いずれかにチェック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nlan62</author>
  </authors>
  <commentList>
    <comment ref="B3" authorId="0" shapeId="0" xr:uid="{F1669CF1-7A06-440B-AFFF-6EE707269DA5}">
      <text>
        <r>
          <rPr>
            <b/>
            <sz val="9"/>
            <color indexed="81"/>
            <rFont val="MS P ゴシック"/>
            <family val="3"/>
            <charset val="128"/>
          </rPr>
          <t>２ページ程度にとどめてください</t>
        </r>
      </text>
    </comment>
    <comment ref="B14" authorId="0" shapeId="0" xr:uid="{BDC92C22-71A7-45D4-9EA0-A9C33E9DFFAB}">
      <text>
        <r>
          <rPr>
            <b/>
            <sz val="9"/>
            <color indexed="81"/>
            <rFont val="MS P ゴシック"/>
            <family val="3"/>
            <charset val="128"/>
          </rPr>
          <t>２ページ程度にとどめてください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nlan62</author>
  </authors>
  <commentList>
    <comment ref="D9" authorId="0" shapeId="0" xr:uid="{12C3C7A9-DA6E-4DED-AD01-365E23A5B787}">
      <text>
        <r>
          <rPr>
            <b/>
            <sz val="9"/>
            <color indexed="81"/>
            <rFont val="MS P ゴシック"/>
            <family val="3"/>
            <charset val="128"/>
          </rPr>
          <t>()に単位を記入</t>
        </r>
      </text>
    </comment>
    <comment ref="D11" authorId="0" shapeId="0" xr:uid="{139E40E8-7183-48E7-A48F-E75BF0798FEB}">
      <text>
        <r>
          <rPr>
            <b/>
            <sz val="9"/>
            <color indexed="81"/>
            <rFont val="MS P ゴシック"/>
            <family val="3"/>
            <charset val="128"/>
          </rPr>
          <t>()に単位を記入</t>
        </r>
      </text>
    </comment>
    <comment ref="D13" authorId="0" shapeId="0" xr:uid="{FD273AE0-AA04-4D63-B0EA-980B021B5846}">
      <text>
        <r>
          <rPr>
            <b/>
            <sz val="9"/>
            <color indexed="81"/>
            <rFont val="MS P ゴシック"/>
            <family val="3"/>
            <charset val="128"/>
          </rPr>
          <t>()に単位を記入</t>
        </r>
      </text>
    </comment>
    <comment ref="B21" authorId="0" shapeId="0" xr:uid="{F14255B1-918E-4BFF-BBAF-6AB11ED3D5CF}">
      <text>
        <r>
          <rPr>
            <b/>
            <sz val="9"/>
            <color indexed="81"/>
            <rFont val="MS P ゴシック"/>
            <family val="3"/>
            <charset val="128"/>
          </rPr>
          <t>内容が多い場合は、次ページから表示してください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nlan62</author>
  </authors>
  <commentList>
    <comment ref="G9" authorId="0" shapeId="0" xr:uid="{B2F72B08-3E28-4CFF-99FF-B56886D119C7}">
      <text>
        <r>
          <rPr>
            <b/>
            <sz val="9"/>
            <color indexed="81"/>
            <rFont val="MS P ゴシック"/>
            <family val="3"/>
            <charset val="128"/>
          </rPr>
          <t>「令和○」と記入</t>
        </r>
      </text>
    </comment>
    <comment ref="F13" authorId="0" shapeId="0" xr:uid="{5FCC4FB7-DCAD-4FA2-8006-128478967CAF}">
      <text>
        <r>
          <rPr>
            <b/>
            <sz val="9"/>
            <color indexed="81"/>
            <rFont val="MS P ゴシック"/>
            <family val="3"/>
            <charset val="128"/>
          </rPr>
          <t>「令和○」「平成○」と記入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nlan62</author>
  </authors>
  <commentList>
    <comment ref="C4" authorId="0" shapeId="0" xr:uid="{FB7193E5-4599-42A5-9F09-0A7049085B0B}">
      <text>
        <r>
          <rPr>
            <b/>
            <sz val="9"/>
            <color indexed="81"/>
            <rFont val="MS P ゴシック"/>
            <family val="3"/>
            <charset val="128"/>
          </rPr>
          <t>「第２号５(内訳)」シートの内容が自動で反映されます。
F列及びG列を記入してください。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nlan62</author>
  </authors>
  <commentList>
    <comment ref="C6" authorId="0" shapeId="0" xr:uid="{DE4C15B4-85AE-4A13-9520-7137A0B721D7}">
      <text>
        <r>
          <rPr>
            <b/>
            <sz val="9"/>
            <color indexed="81"/>
            <rFont val="MS P ゴシック"/>
            <family val="3"/>
            <charset val="128"/>
          </rPr>
          <t>助成金は自動表示されます。</t>
        </r>
        <r>
          <rPr>
            <sz val="9"/>
            <color indexed="81"/>
            <rFont val="MS P ゴシック"/>
            <family val="3"/>
            <charset val="128"/>
          </rPr>
          <t xml:space="preserve">
</t>
        </r>
        <r>
          <rPr>
            <b/>
            <sz val="9"/>
            <color indexed="81"/>
            <rFont val="MS P ゴシック"/>
            <family val="3"/>
            <charset val="128"/>
          </rPr>
          <t>「自己資金」「借入金」「その他」の記入をしてください。</t>
        </r>
      </text>
    </comment>
    <comment ref="C15" authorId="0" shapeId="0" xr:uid="{16B8CA86-CBCB-497B-BCC9-E0FFD05CA426}">
      <text>
        <r>
          <rPr>
            <b/>
            <sz val="9"/>
            <color indexed="81"/>
            <rFont val="MS P ゴシック"/>
            <family val="3"/>
            <charset val="128"/>
          </rPr>
          <t>「第2号5」シートが自動表示されます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34" authorId="0" shapeId="0" xr:uid="{9DAA1335-1F5D-4C60-9315-3EF4D98AE962}">
      <text>
        <r>
          <rPr>
            <b/>
            <sz val="9"/>
            <color indexed="81"/>
            <rFont val="MS P ゴシック"/>
            <family val="3"/>
            <charset val="128"/>
          </rPr>
          <t>大正・昭和・平成のいずれかを入力</t>
        </r>
      </text>
    </comment>
    <comment ref="N34" authorId="0" shapeId="0" xr:uid="{D66F774D-BD63-4484-822B-D28BA6AFA1ED}">
      <text>
        <r>
          <rPr>
            <b/>
            <sz val="9"/>
            <color indexed="81"/>
            <rFont val="MS P ゴシック"/>
            <family val="3"/>
            <charset val="128"/>
          </rPr>
          <t>男または女にチェック</t>
        </r>
        <r>
          <rPr>
            <sz val="9"/>
            <color indexed="81"/>
            <rFont val="MS P ゴシック"/>
            <family val="3"/>
            <charset val="128"/>
          </rPr>
          <t xml:space="preserve">
</t>
        </r>
      </text>
    </comment>
  </commentList>
</comments>
</file>

<file path=xl/sharedStrings.xml><?xml version="1.0" encoding="utf-8"?>
<sst xmlns="http://schemas.openxmlformats.org/spreadsheetml/2006/main" count="403" uniqueCount="229">
  <si>
    <r>
      <t>第２号様式（その１）</t>
    </r>
    <r>
      <rPr>
        <sz val="11"/>
        <color theme="1"/>
        <rFont val="ＭＳ 明朝"/>
        <family val="1"/>
        <charset val="128"/>
      </rPr>
      <t>（商品開発支援事業）（第６条関係）</t>
    </r>
    <phoneticPr fontId="3"/>
  </si>
  <si>
    <t>１　事業内容</t>
    <rPh sb="2" eb="6">
      <t>ジギョウナイヨウ</t>
    </rPh>
    <phoneticPr fontId="3"/>
  </si>
  <si>
    <t>事業内容の要約</t>
    <phoneticPr fontId="3"/>
  </si>
  <si>
    <t>事　業　名</t>
    <rPh sb="0" eb="1">
      <t>コト</t>
    </rPh>
    <rPh sb="2" eb="3">
      <t>ゴウ</t>
    </rPh>
    <rPh sb="4" eb="5">
      <t>ナ</t>
    </rPh>
    <phoneticPr fontId="3"/>
  </si>
  <si>
    <t>申　請　書</t>
    <rPh sb="0" eb="1">
      <t>サル</t>
    </rPh>
    <rPh sb="2" eb="3">
      <t>ショウ</t>
    </rPh>
    <rPh sb="4" eb="5">
      <t>ショ</t>
    </rPh>
    <phoneticPr fontId="3"/>
  </si>
  <si>
    <t>資本金（出資金）</t>
    <rPh sb="0" eb="3">
      <t>シホンキン</t>
    </rPh>
    <rPh sb="4" eb="7">
      <t>シュッシキン</t>
    </rPh>
    <phoneticPr fontId="3"/>
  </si>
  <si>
    <t>連絡担当者職氏名：</t>
    <phoneticPr fontId="3"/>
  </si>
  <si>
    <t>ＦＡＸ：</t>
    <phoneticPr fontId="3"/>
  </si>
  <si>
    <t>設立日</t>
    <rPh sb="0" eb="3">
      <t>セツリツビ</t>
    </rPh>
    <phoneticPr fontId="3"/>
  </si>
  <si>
    <t>従業員数等</t>
    <rPh sb="0" eb="5">
      <t>ジュウギョウインスウトウ</t>
    </rPh>
    <phoneticPr fontId="3"/>
  </si>
  <si>
    <t>役　員</t>
    <rPh sb="0" eb="1">
      <t>ヤク</t>
    </rPh>
    <rPh sb="2" eb="3">
      <t>イン</t>
    </rPh>
    <phoneticPr fontId="3"/>
  </si>
  <si>
    <t>従業員</t>
    <rPh sb="0" eb="3">
      <t>ジュウギョウイン</t>
    </rPh>
    <phoneticPr fontId="3"/>
  </si>
  <si>
    <t>名（内訳：常勤</t>
    <rPh sb="0" eb="1">
      <t>メイ</t>
    </rPh>
    <rPh sb="2" eb="4">
      <t>ウチワケ</t>
    </rPh>
    <rPh sb="5" eb="7">
      <t>ジョウキン</t>
    </rPh>
    <phoneticPr fontId="3"/>
  </si>
  <si>
    <t>名（内訳：正規</t>
    <rPh sb="0" eb="1">
      <t>メイ</t>
    </rPh>
    <rPh sb="2" eb="4">
      <t>ウチワケ</t>
    </rPh>
    <rPh sb="5" eb="7">
      <t>セイキ</t>
    </rPh>
    <phoneticPr fontId="3"/>
  </si>
  <si>
    <t>名・非常勤</t>
    <rPh sb="0" eb="1">
      <t>メイ</t>
    </rPh>
    <rPh sb="2" eb="5">
      <t>ヒジョウキン</t>
    </rPh>
    <phoneticPr fontId="3"/>
  </si>
  <si>
    <t>名・パート等</t>
    <rPh sb="0" eb="1">
      <t>メイ</t>
    </rPh>
    <rPh sb="5" eb="6">
      <t>トウ</t>
    </rPh>
    <phoneticPr fontId="3"/>
  </si>
  <si>
    <t>主たる業種</t>
    <rPh sb="0" eb="1">
      <t>シュ</t>
    </rPh>
    <rPh sb="3" eb="5">
      <t>ギョウシュ</t>
    </rPh>
    <phoneticPr fontId="3"/>
  </si>
  <si>
    <t>会社の事業概要</t>
    <rPh sb="0" eb="2">
      <t>カイシャ</t>
    </rPh>
    <rPh sb="3" eb="7">
      <t>ジギョウガイヨウ</t>
    </rPh>
    <phoneticPr fontId="3"/>
  </si>
  <si>
    <t>過去３年度の状況</t>
    <phoneticPr fontId="3"/>
  </si>
  <si>
    <t>名　　　称：</t>
    <rPh sb="0" eb="1">
      <t>メイ</t>
    </rPh>
    <rPh sb="4" eb="5">
      <t>ショウ</t>
    </rPh>
    <phoneticPr fontId="3"/>
  </si>
  <si>
    <t>住　　　所：</t>
    <rPh sb="0" eb="1">
      <t>ジュウ</t>
    </rPh>
    <rPh sb="4" eb="5">
      <t>ショ</t>
    </rPh>
    <phoneticPr fontId="3"/>
  </si>
  <si>
    <t>代表者　　職氏名：</t>
    <rPh sb="0" eb="3">
      <t>ダイヒョウシャ</t>
    </rPh>
    <rPh sb="5" eb="6">
      <t>ショク</t>
    </rPh>
    <rPh sb="6" eb="8">
      <t>シメイ</t>
    </rPh>
    <phoneticPr fontId="3"/>
  </si>
  <si>
    <t>電　　　話：</t>
    <rPh sb="0" eb="1">
      <t>デン</t>
    </rPh>
    <rPh sb="4" eb="5">
      <t>ハナシ</t>
    </rPh>
    <phoneticPr fontId="3"/>
  </si>
  <si>
    <t>ｅメール　：</t>
    <phoneticPr fontId="3"/>
  </si>
  <si>
    <t>年</t>
    <rPh sb="0" eb="1">
      <t>ネン</t>
    </rPh>
    <phoneticPr fontId="3"/>
  </si>
  <si>
    <t>月</t>
  </si>
  <si>
    <t>月</t>
    <rPh sb="0" eb="1">
      <t>ガツ</t>
    </rPh>
    <phoneticPr fontId="3"/>
  </si>
  <si>
    <t>日</t>
    <rPh sb="0" eb="1">
      <t>ニチ</t>
    </rPh>
    <phoneticPr fontId="3"/>
  </si>
  <si>
    <t>名）</t>
    <rPh sb="0" eb="1">
      <t>メイ</t>
    </rPh>
    <phoneticPr fontId="3"/>
  </si>
  <si>
    <t>千円</t>
    <rPh sb="0" eb="2">
      <t>センエン</t>
    </rPh>
    <phoneticPr fontId="3"/>
  </si>
  <si>
    <t>～</t>
    <phoneticPr fontId="3"/>
  </si>
  <si>
    <t>（主な商品又は製品、サービスの内容等を箇条書きで簡潔に記載してください。）</t>
    <phoneticPr fontId="3"/>
  </si>
  <si>
    <t>売上高</t>
    <phoneticPr fontId="3"/>
  </si>
  <si>
    <t>営業利益</t>
    <phoneticPr fontId="3"/>
  </si>
  <si>
    <t>経常利益</t>
    <phoneticPr fontId="3"/>
  </si>
  <si>
    <t>税引後当期利益</t>
    <phoneticPr fontId="3"/>
  </si>
  <si>
    <t>事　業　計　画　書</t>
    <rPh sb="0" eb="1">
      <t>コト</t>
    </rPh>
    <rPh sb="2" eb="3">
      <t>ゴウ</t>
    </rPh>
    <rPh sb="4" eb="5">
      <t>ケイ</t>
    </rPh>
    <rPh sb="6" eb="7">
      <t>ガ</t>
    </rPh>
    <rPh sb="8" eb="9">
      <t>ショ</t>
    </rPh>
    <phoneticPr fontId="3"/>
  </si>
  <si>
    <t>事業の実施日程</t>
  </si>
  <si>
    <t>完了予定日</t>
  </si>
  <si>
    <t>開始予定日</t>
    <phoneticPr fontId="3"/>
  </si>
  <si>
    <t>交付決定日</t>
    <phoneticPr fontId="3"/>
  </si>
  <si>
    <r>
      <t>※実施期間は交付決定日から</t>
    </r>
    <r>
      <rPr>
        <u/>
        <sz val="10"/>
        <color theme="1"/>
        <rFont val="ＭＳ ゴシック"/>
        <family val="3"/>
        <charset val="128"/>
      </rPr>
      <t>１年６か月以内</t>
    </r>
    <r>
      <rPr>
        <sz val="10"/>
        <color theme="1"/>
        <rFont val="ＭＳ ゴシック"/>
        <family val="3"/>
        <charset val="128"/>
      </rPr>
      <t>です。完了予定日を以下から選択してください。</t>
    </r>
  </si>
  <si>
    <t>交付決定日から１年６か月</t>
  </si>
  <si>
    <t>年</t>
    <phoneticPr fontId="3"/>
  </si>
  <si>
    <t>月</t>
    <phoneticPr fontId="3"/>
  </si>
  <si>
    <t>その他</t>
    <phoneticPr fontId="3"/>
  </si>
  <si>
    <t>※特に完了予定日を設定する場合は「その他」を選択の上、「年月日」を記載してください。</t>
  </si>
  <si>
    <t>令和</t>
    <rPh sb="0" eb="2">
      <t>レイワ</t>
    </rPh>
    <phoneticPr fontId="3"/>
  </si>
  <si>
    <t>２　商品開発の概要</t>
    <phoneticPr fontId="3"/>
  </si>
  <si>
    <t>（１）商品開発の必要性</t>
    <phoneticPr fontId="3"/>
  </si>
  <si>
    <t>※行おうとする商品開発について、商品開発の内容（商品開発を必要とする市場の背景等）、地域経済への波及効果（雇用の創出、地場企業の活用による地域経済の活性化、県内外に対する地域認知度の向上等）等について具体的に記載してください。</t>
    <phoneticPr fontId="3"/>
  </si>
  <si>
    <t>※開発する商品の新規性（競合する類似商品との相違点等）、事業化後の成長性（売上見込等）、想定する県内外及び国外への販路開拓、該当事業に関する知的財産権の取得等）について具体的に記載してください。</t>
    <phoneticPr fontId="3"/>
  </si>
  <si>
    <t>（２）新規性・成長性</t>
    <phoneticPr fontId="3"/>
  </si>
  <si>
    <t>※助成事業終了後、３年間の展望を記載してください。
　この事業計画書の事業のみ記載してください。
※生産数量については、「個、本、L」等の個数単位を（　）内に記載してください。</t>
    <phoneticPr fontId="3"/>
  </si>
  <si>
    <t>内容</t>
    <phoneticPr fontId="3"/>
  </si>
  <si>
    <t>商品名</t>
    <phoneticPr fontId="3"/>
  </si>
  <si>
    <t>１年後</t>
    <phoneticPr fontId="3"/>
  </si>
  <si>
    <t>２年後</t>
    <phoneticPr fontId="3"/>
  </si>
  <si>
    <t>売上高（A）</t>
    <phoneticPr fontId="3"/>
  </si>
  <si>
    <t>生産数量（　）</t>
    <phoneticPr fontId="3"/>
  </si>
  <si>
    <t>売上高（B）</t>
    <phoneticPr fontId="3"/>
  </si>
  <si>
    <t>売上高（C）</t>
  </si>
  <si>
    <t>売上高合計D=（A+B+C）</t>
    <phoneticPr fontId="3"/>
  </si>
  <si>
    <t>仕入原価（E）</t>
    <phoneticPr fontId="3"/>
  </si>
  <si>
    <t>売上粗利益（F=D-E）</t>
    <phoneticPr fontId="3"/>
  </si>
  <si>
    <t>販売管理費等（G）</t>
    <phoneticPr fontId="3"/>
  </si>
  <si>
    <t>営業利益（F-G）</t>
    <phoneticPr fontId="3"/>
  </si>
  <si>
    <t>特記事項</t>
    <phoneticPr fontId="3"/>
  </si>
  <si>
    <t>※計数に関する根拠等を記載してください。</t>
    <phoneticPr fontId="3"/>
  </si>
  <si>
    <t>（４）スケジュール</t>
    <phoneticPr fontId="3"/>
  </si>
  <si>
    <r>
      <rPr>
        <sz val="11"/>
        <color theme="1" tint="0.499984740745262"/>
        <rFont val="ＭＳ ゴシック"/>
        <family val="3"/>
        <charset val="128"/>
      </rPr>
      <t>※事業化に向け実施する商品企画、市場調査、委託検査等、個別項目毎に具体的な内容及び実施スケジュールを記載してください。</t>
    </r>
    <r>
      <rPr>
        <sz val="11"/>
        <color theme="1"/>
        <rFont val="ＭＳ ゴシック"/>
        <family val="3"/>
        <charset val="128"/>
      </rPr>
      <t xml:space="preserve">
（１年目）</t>
    </r>
    <phoneticPr fontId="3"/>
  </si>
  <si>
    <r>
      <t xml:space="preserve">　　　　　　　　月　
</t>
    </r>
    <r>
      <rPr>
        <sz val="10"/>
        <color theme="1"/>
        <rFont val="ＭＳ ゴシック"/>
        <family val="3"/>
        <charset val="128"/>
      </rPr>
      <t>実施項目
（実施機関）</t>
    </r>
    <rPh sb="8" eb="9">
      <t>ツキ</t>
    </rPh>
    <rPh sb="11" eb="13">
      <t>ジッシ</t>
    </rPh>
    <rPh sb="13" eb="15">
      <t>コウモク</t>
    </rPh>
    <rPh sb="17" eb="19">
      <t>ジッシ</t>
    </rPh>
    <rPh sb="19" eb="21">
      <t>キカン</t>
    </rPh>
    <phoneticPr fontId="3"/>
  </si>
  <si>
    <t>（２年目）</t>
    <phoneticPr fontId="3"/>
  </si>
  <si>
    <t>（３）生産計画及び利益計画</t>
    <phoneticPr fontId="3"/>
  </si>
  <si>
    <t>（５）過去の実績</t>
    <phoneticPr fontId="3"/>
  </si>
  <si>
    <t>※本事業に関連する申請者の実績、保有する知的財産権等について記載してください。</t>
    <phoneticPr fontId="3"/>
  </si>
  <si>
    <t>（６）実施体制</t>
    <phoneticPr fontId="3"/>
  </si>
  <si>
    <t>３　他の類似補助（助成）制度の申請・採択状況（予定を含む）</t>
    <phoneticPr fontId="3"/>
  </si>
  <si>
    <t>補助金等の名称</t>
    <phoneticPr fontId="3"/>
  </si>
  <si>
    <t>関係省庁等</t>
    <phoneticPr fontId="3"/>
  </si>
  <si>
    <t>事業テーマ</t>
    <phoneticPr fontId="3"/>
  </si>
  <si>
    <t>利用（予定）時期</t>
    <phoneticPr fontId="3"/>
  </si>
  <si>
    <t>応募回</t>
    <rPh sb="0" eb="2">
      <t>オウボ</t>
    </rPh>
    <rPh sb="2" eb="3">
      <t>カイ</t>
    </rPh>
    <phoneticPr fontId="3"/>
  </si>
  <si>
    <t>年　第</t>
    <rPh sb="0" eb="1">
      <t>ネン</t>
    </rPh>
    <rPh sb="2" eb="3">
      <t>ダイ</t>
    </rPh>
    <phoneticPr fontId="3"/>
  </si>
  <si>
    <t>回</t>
    <rPh sb="0" eb="1">
      <t>カイ</t>
    </rPh>
    <phoneticPr fontId="3"/>
  </si>
  <si>
    <t>応募内容（テーマなど）</t>
    <rPh sb="0" eb="2">
      <t>オウボ</t>
    </rPh>
    <rPh sb="2" eb="4">
      <t>ナイヨウ</t>
    </rPh>
    <phoneticPr fontId="3"/>
  </si>
  <si>
    <t>過去
応募</t>
    <rPh sb="0" eb="2">
      <t>カコ</t>
    </rPh>
    <rPh sb="3" eb="5">
      <t>オウボ</t>
    </rPh>
    <phoneticPr fontId="3"/>
  </si>
  <si>
    <t>過去
採択</t>
    <rPh sb="0" eb="2">
      <t>カコ</t>
    </rPh>
    <rPh sb="3" eb="5">
      <t>サイタク</t>
    </rPh>
    <phoneticPr fontId="3"/>
  </si>
  <si>
    <t>※過去応募については、今回応募内容と重複する場合は、変更事項を併せて記載してください。
※複数回応募した場合、全てを記載してください。</t>
    <phoneticPr fontId="3"/>
  </si>
  <si>
    <t xml:space="preserve">※商品開発従事者の人数、担当部署、役割分担等（事業実施に関連する機関・役割の全体がわかるように簡潔に）について記載、図を用いて簡潔に記載してください。
</t>
    <phoneticPr fontId="3"/>
  </si>
  <si>
    <t>(単位：円)</t>
    <rPh sb="1" eb="3">
      <t>タンイ</t>
    </rPh>
    <rPh sb="4" eb="5">
      <t>エン</t>
    </rPh>
    <phoneticPr fontId="13"/>
  </si>
  <si>
    <t>経費区分</t>
    <rPh sb="0" eb="2">
      <t>ケイヒ</t>
    </rPh>
    <rPh sb="2" eb="4">
      <t>クブン</t>
    </rPh>
    <phoneticPr fontId="13"/>
  </si>
  <si>
    <t>助成事業に要する経費</t>
    <rPh sb="0" eb="2">
      <t>ジョセイ</t>
    </rPh>
    <rPh sb="2" eb="4">
      <t>ジギョウ</t>
    </rPh>
    <rPh sb="5" eb="6">
      <t>ヨウ</t>
    </rPh>
    <rPh sb="8" eb="10">
      <t>ケイヒ</t>
    </rPh>
    <phoneticPr fontId="13"/>
  </si>
  <si>
    <t>備考</t>
    <rPh sb="0" eb="2">
      <t>ビコウ</t>
    </rPh>
    <phoneticPr fontId="13"/>
  </si>
  <si>
    <t>謝　　　　金</t>
    <rPh sb="0" eb="1">
      <t>シャ</t>
    </rPh>
    <rPh sb="5" eb="6">
      <t>キン</t>
    </rPh>
    <phoneticPr fontId="13"/>
  </si>
  <si>
    <t>旅　　　　費</t>
    <rPh sb="0" eb="1">
      <t>タビ</t>
    </rPh>
    <rPh sb="5" eb="6">
      <t>ヒ</t>
    </rPh>
    <phoneticPr fontId="13"/>
  </si>
  <si>
    <t>庁　　　　費</t>
    <rPh sb="0" eb="1">
      <t>チョウ</t>
    </rPh>
    <rPh sb="5" eb="6">
      <t>ヒ</t>
    </rPh>
    <phoneticPr fontId="13"/>
  </si>
  <si>
    <t>原　材　料　費</t>
    <rPh sb="0" eb="1">
      <t>ゲン</t>
    </rPh>
    <rPh sb="2" eb="3">
      <t>ザイ</t>
    </rPh>
    <rPh sb="4" eb="5">
      <t>リョウ</t>
    </rPh>
    <rPh sb="6" eb="7">
      <t>ヒ</t>
    </rPh>
    <phoneticPr fontId="13"/>
  </si>
  <si>
    <t>機 械 装 置 費</t>
    <rPh sb="0" eb="1">
      <t>キ</t>
    </rPh>
    <rPh sb="2" eb="3">
      <t>カイ</t>
    </rPh>
    <rPh sb="4" eb="5">
      <t>ソウ</t>
    </rPh>
    <rPh sb="6" eb="7">
      <t>チ</t>
    </rPh>
    <rPh sb="8" eb="9">
      <t>ヒ</t>
    </rPh>
    <phoneticPr fontId="13"/>
  </si>
  <si>
    <t>外　注　費</t>
    <rPh sb="0" eb="1">
      <t>ソト</t>
    </rPh>
    <rPh sb="2" eb="3">
      <t>チュウ</t>
    </rPh>
    <rPh sb="4" eb="5">
      <t>ヒ</t>
    </rPh>
    <phoneticPr fontId="13"/>
  </si>
  <si>
    <t>雑　役　務　費</t>
    <rPh sb="0" eb="1">
      <t>ザツ</t>
    </rPh>
    <rPh sb="2" eb="3">
      <t>ヤク</t>
    </rPh>
    <rPh sb="4" eb="5">
      <t>ム</t>
    </rPh>
    <rPh sb="6" eb="7">
      <t>ヒ</t>
    </rPh>
    <phoneticPr fontId="13"/>
  </si>
  <si>
    <t>知的財産権等
関連経費</t>
    <rPh sb="0" eb="2">
      <t>チテキ</t>
    </rPh>
    <rPh sb="2" eb="5">
      <t>ザイサンケン</t>
    </rPh>
    <rPh sb="5" eb="6">
      <t>トウ</t>
    </rPh>
    <rPh sb="7" eb="9">
      <t>カンレン</t>
    </rPh>
    <rPh sb="9" eb="11">
      <t>ケイヒ</t>
    </rPh>
    <phoneticPr fontId="13"/>
  </si>
  <si>
    <t>そ　の　他</t>
    <rPh sb="4" eb="5">
      <t>タ</t>
    </rPh>
    <phoneticPr fontId="13"/>
  </si>
  <si>
    <t>合計</t>
    <rPh sb="0" eb="2">
      <t>ゴウケイ</t>
    </rPh>
    <phoneticPr fontId="13"/>
  </si>
  <si>
    <t>５　事業に要する経費</t>
    <rPh sb="2" eb="4">
      <t>ジギョウ</t>
    </rPh>
    <rPh sb="5" eb="6">
      <t>ヨウ</t>
    </rPh>
    <rPh sb="8" eb="10">
      <t>ケイヒ</t>
    </rPh>
    <phoneticPr fontId="13"/>
  </si>
  <si>
    <t>円</t>
    <rPh sb="0" eb="1">
      <t>エン</t>
    </rPh>
    <phoneticPr fontId="13"/>
  </si>
  <si>
    <t>計</t>
    <rPh sb="0" eb="1">
      <t>ケイ</t>
    </rPh>
    <phoneticPr fontId="3"/>
  </si>
  <si>
    <t>計</t>
    <rPh sb="0" eb="1">
      <t>ケイ</t>
    </rPh>
    <phoneticPr fontId="13"/>
  </si>
  <si>
    <t>機械装置費</t>
    <rPh sb="0" eb="2">
      <t>キカイ</t>
    </rPh>
    <rPh sb="2" eb="4">
      <t>ソウチ</t>
    </rPh>
    <rPh sb="4" eb="5">
      <t>ヒ</t>
    </rPh>
    <phoneticPr fontId="13"/>
  </si>
  <si>
    <t>知的財産権
等関連経費</t>
    <rPh sb="0" eb="2">
      <t>チテキ</t>
    </rPh>
    <rPh sb="2" eb="5">
      <t>ザイサンケン</t>
    </rPh>
    <rPh sb="6" eb="7">
      <t>トウ</t>
    </rPh>
    <rPh sb="7" eb="9">
      <t>カンレン</t>
    </rPh>
    <rPh sb="9" eb="11">
      <t>ケイヒ</t>
    </rPh>
    <phoneticPr fontId="13"/>
  </si>
  <si>
    <t>（注）助成対象経費は、本事業の対象として明確に区分できるもので、かつ証拠書類によって金額等が確認できるものに限ります。</t>
    <rPh sb="1" eb="2">
      <t>チュウ</t>
    </rPh>
    <rPh sb="3" eb="5">
      <t>ジョセイ</t>
    </rPh>
    <rPh sb="5" eb="7">
      <t>タイショウ</t>
    </rPh>
    <rPh sb="7" eb="9">
      <t>ケイヒ</t>
    </rPh>
    <rPh sb="11" eb="12">
      <t>ホン</t>
    </rPh>
    <rPh sb="12" eb="14">
      <t>ジギョウ</t>
    </rPh>
    <rPh sb="15" eb="17">
      <t>タイショウ</t>
    </rPh>
    <rPh sb="20" eb="22">
      <t>メイカク</t>
    </rPh>
    <rPh sb="23" eb="25">
      <t>クブン</t>
    </rPh>
    <rPh sb="34" eb="36">
      <t>ショウコ</t>
    </rPh>
    <rPh sb="36" eb="38">
      <t>ショルイ</t>
    </rPh>
    <phoneticPr fontId="13"/>
  </si>
  <si>
    <t>５　事業に要する経費(内訳）</t>
    <rPh sb="2" eb="4">
      <t>ジギョウ</t>
    </rPh>
    <rPh sb="5" eb="6">
      <t>ヨウ</t>
    </rPh>
    <rPh sb="8" eb="10">
      <t>ケイヒ</t>
    </rPh>
    <rPh sb="11" eb="13">
      <t>ウチワケ</t>
    </rPh>
    <phoneticPr fontId="13"/>
  </si>
  <si>
    <t>謝金</t>
    <rPh sb="0" eb="1">
      <t>シャ</t>
    </rPh>
    <rPh sb="1" eb="2">
      <t>キン</t>
    </rPh>
    <phoneticPr fontId="13"/>
  </si>
  <si>
    <t>旅費</t>
    <rPh sb="0" eb="1">
      <t>タビ</t>
    </rPh>
    <rPh sb="1" eb="2">
      <t>ヒ</t>
    </rPh>
    <phoneticPr fontId="13"/>
  </si>
  <si>
    <t>庁費</t>
    <rPh sb="0" eb="1">
      <t>チョウ</t>
    </rPh>
    <rPh sb="1" eb="2">
      <t>ヒ</t>
    </rPh>
    <phoneticPr fontId="13"/>
  </si>
  <si>
    <t>原材料費</t>
    <rPh sb="0" eb="1">
      <t>ゲン</t>
    </rPh>
    <rPh sb="1" eb="2">
      <t>ザイ</t>
    </rPh>
    <rPh sb="2" eb="3">
      <t>リョウ</t>
    </rPh>
    <rPh sb="3" eb="4">
      <t>ヒ</t>
    </rPh>
    <phoneticPr fontId="13"/>
  </si>
  <si>
    <t>雑役務費</t>
    <rPh sb="0" eb="1">
      <t>ザツ</t>
    </rPh>
    <rPh sb="1" eb="2">
      <t>ヤク</t>
    </rPh>
    <rPh sb="2" eb="3">
      <t>ム</t>
    </rPh>
    <rPh sb="3" eb="4">
      <t>ヒ</t>
    </rPh>
    <phoneticPr fontId="13"/>
  </si>
  <si>
    <t>その他</t>
    <rPh sb="2" eb="3">
      <t>タ</t>
    </rPh>
    <phoneticPr fontId="13"/>
  </si>
  <si>
    <t>合　計</t>
    <rPh sb="0" eb="1">
      <t>ア</t>
    </rPh>
    <rPh sb="2" eb="3">
      <t>ケイ</t>
    </rPh>
    <phoneticPr fontId="13"/>
  </si>
  <si>
    <t>外注費</t>
    <rPh sb="0" eb="1">
      <t>ソト</t>
    </rPh>
    <rPh sb="1" eb="2">
      <t>チュウ</t>
    </rPh>
    <rPh sb="2" eb="3">
      <t>ヒ</t>
    </rPh>
    <phoneticPr fontId="13"/>
  </si>
  <si>
    <t>助成事業に要する
経費の内訳・積算</t>
    <rPh sb="0" eb="2">
      <t>ジョセイ</t>
    </rPh>
    <rPh sb="2" eb="4">
      <t>ジギョウ</t>
    </rPh>
    <rPh sb="5" eb="6">
      <t>ヨウ</t>
    </rPh>
    <rPh sb="9" eb="11">
      <t>ケイヒ</t>
    </rPh>
    <rPh sb="12" eb="14">
      <t>ウチワケ</t>
    </rPh>
    <rPh sb="15" eb="17">
      <t>セキサン</t>
    </rPh>
    <phoneticPr fontId="13"/>
  </si>
  <si>
    <r>
      <t xml:space="preserve">助成対象経費
</t>
    </r>
    <r>
      <rPr>
        <sz val="10"/>
        <color theme="1"/>
        <rFont val="ＭＳ ゴシック"/>
        <family val="3"/>
        <charset val="128"/>
      </rPr>
      <t>※消費税を
抜いた額</t>
    </r>
    <rPh sb="0" eb="2">
      <t>ジョセイ</t>
    </rPh>
    <rPh sb="2" eb="4">
      <t>タイショウ</t>
    </rPh>
    <rPh sb="4" eb="5">
      <t>キョウ</t>
    </rPh>
    <rPh sb="8" eb="10">
      <t>ショウヒ</t>
    </rPh>
    <rPh sb="10" eb="11">
      <t>ゼイ</t>
    </rPh>
    <rPh sb="13" eb="14">
      <t>ヌ</t>
    </rPh>
    <rPh sb="16" eb="17">
      <t>ガク</t>
    </rPh>
    <phoneticPr fontId="13"/>
  </si>
  <si>
    <r>
      <t xml:space="preserve">助成金交付
申請額
</t>
    </r>
    <r>
      <rPr>
        <sz val="10"/>
        <color theme="1"/>
        <rFont val="ＭＳ ゴシック"/>
        <family val="3"/>
        <charset val="128"/>
      </rPr>
      <t>（助成率
　2/3以内）</t>
    </r>
    <rPh sb="0" eb="2">
      <t>ジョセイ</t>
    </rPh>
    <rPh sb="2" eb="3">
      <t>キン</t>
    </rPh>
    <rPh sb="3" eb="5">
      <t>コウフ</t>
    </rPh>
    <rPh sb="6" eb="8">
      <t>シンセイ</t>
    </rPh>
    <rPh sb="8" eb="9">
      <t>ガク</t>
    </rPh>
    <rPh sb="11" eb="13">
      <t>ジョセイ</t>
    </rPh>
    <rPh sb="13" eb="14">
      <t>リツ</t>
    </rPh>
    <rPh sb="19" eb="21">
      <t>イナイ</t>
    </rPh>
    <phoneticPr fontId="13"/>
  </si>
  <si>
    <t>助成事業に
要する経費</t>
    <rPh sb="0" eb="2">
      <t>ジョセイ</t>
    </rPh>
    <rPh sb="2" eb="4">
      <t>ジギョウ</t>
    </rPh>
    <rPh sb="6" eb="7">
      <t>ヨウ</t>
    </rPh>
    <rPh sb="9" eb="11">
      <t>ケイヒ</t>
    </rPh>
    <phoneticPr fontId="13"/>
  </si>
  <si>
    <t>収　支　予　算　書</t>
    <phoneticPr fontId="3"/>
  </si>
  <si>
    <t>１　収　入　</t>
    <phoneticPr fontId="3"/>
  </si>
  <si>
    <t>（単位：円）</t>
    <phoneticPr fontId="3"/>
  </si>
  <si>
    <t>項　目</t>
    <phoneticPr fontId="3"/>
  </si>
  <si>
    <t>予 算 額</t>
    <phoneticPr fontId="3"/>
  </si>
  <si>
    <t>備　　　　考</t>
    <phoneticPr fontId="3"/>
  </si>
  <si>
    <t>助成金</t>
    <rPh sb="0" eb="3">
      <t>ジョセイキン</t>
    </rPh>
    <phoneticPr fontId="3"/>
  </si>
  <si>
    <t>自己資金</t>
    <rPh sb="0" eb="4">
      <t>ジコシキン</t>
    </rPh>
    <phoneticPr fontId="3"/>
  </si>
  <si>
    <t>借入金</t>
    <rPh sb="0" eb="3">
      <t>カリイレキン</t>
    </rPh>
    <phoneticPr fontId="3"/>
  </si>
  <si>
    <t>その他</t>
    <rPh sb="2" eb="3">
      <t>タ</t>
    </rPh>
    <phoneticPr fontId="3"/>
  </si>
  <si>
    <t>２　支　出　</t>
    <rPh sb="2" eb="3">
      <t>シ</t>
    </rPh>
    <rPh sb="4" eb="5">
      <t>デ</t>
    </rPh>
    <phoneticPr fontId="3"/>
  </si>
  <si>
    <t>機械装置費</t>
    <rPh sb="0" eb="1">
      <t>キ</t>
    </rPh>
    <rPh sb="1" eb="2">
      <t>カイ</t>
    </rPh>
    <rPh sb="2" eb="3">
      <t>ソウ</t>
    </rPh>
    <rPh sb="3" eb="4">
      <t>チ</t>
    </rPh>
    <rPh sb="4" eb="5">
      <t>ヒ</t>
    </rPh>
    <phoneticPr fontId="13"/>
  </si>
  <si>
    <t>知的財産権等関連経費</t>
    <rPh sb="0" eb="2">
      <t>チテキ</t>
    </rPh>
    <rPh sb="2" eb="5">
      <t>ザイサンケン</t>
    </rPh>
    <rPh sb="5" eb="6">
      <t>トウ</t>
    </rPh>
    <rPh sb="6" eb="8">
      <t>カンレン</t>
    </rPh>
    <rPh sb="8" eb="10">
      <t>ケイヒ</t>
    </rPh>
    <phoneticPr fontId="13"/>
  </si>
  <si>
    <t>　有</t>
    <phoneticPr fontId="3"/>
  </si>
  <si>
    <t>　無</t>
    <rPh sb="1" eb="2">
      <t>ナ</t>
    </rPh>
    <phoneticPr fontId="3"/>
  </si>
  <si>
    <t>　 明</t>
    <rPh sb="2" eb="3">
      <t>アキラ</t>
    </rPh>
    <phoneticPr fontId="3"/>
  </si>
  <si>
    <t>大</t>
    <rPh sb="0" eb="1">
      <t>ダイ</t>
    </rPh>
    <phoneticPr fontId="3"/>
  </si>
  <si>
    <t>昭</t>
    <rPh sb="0" eb="1">
      <t>アキラ</t>
    </rPh>
    <phoneticPr fontId="3"/>
  </si>
  <si>
    <t>平</t>
    <rPh sb="0" eb="1">
      <t>ヒラ</t>
    </rPh>
    <phoneticPr fontId="3"/>
  </si>
  <si>
    <t>令</t>
    <phoneticPr fontId="3"/>
  </si>
  <si>
    <t xml:space="preserve">※簡潔かつ明確に、計画している事業内容が伝わるように記載してください。（全角２００文字程度）
</t>
    <phoneticPr fontId="3"/>
  </si>
  <si>
    <t>４　おおいた中小企業活力創出基金助成金事業への過去の応募状況等
※該当欄にチェック及び該当する場合は、記載してください。</t>
    <rPh sb="41" eb="42">
      <t>オヨ</t>
    </rPh>
    <phoneticPr fontId="3"/>
  </si>
  <si>
    <t>（注）助成対象経費は、本事業の対象として明確に区分できるもので、かつ証拠書類によって金額等が</t>
    <rPh sb="1" eb="2">
      <t>チュウ</t>
    </rPh>
    <rPh sb="3" eb="5">
      <t>ジョセイ</t>
    </rPh>
    <rPh sb="5" eb="7">
      <t>タイショウ</t>
    </rPh>
    <rPh sb="7" eb="9">
      <t>ケイヒ</t>
    </rPh>
    <rPh sb="11" eb="12">
      <t>ホン</t>
    </rPh>
    <rPh sb="12" eb="14">
      <t>ジギョウ</t>
    </rPh>
    <rPh sb="15" eb="17">
      <t>タイショウ</t>
    </rPh>
    <rPh sb="20" eb="22">
      <t>メイカク</t>
    </rPh>
    <rPh sb="23" eb="25">
      <t>クブン</t>
    </rPh>
    <rPh sb="34" eb="36">
      <t>ショウコ</t>
    </rPh>
    <rPh sb="36" eb="38">
      <t>ショルイ</t>
    </rPh>
    <phoneticPr fontId="13"/>
  </si>
  <si>
    <t>　　　確認できるものに限ります。</t>
    <rPh sb="3" eb="5">
      <t>カクニン</t>
    </rPh>
    <rPh sb="11" eb="12">
      <t>カギ</t>
    </rPh>
    <phoneticPr fontId="13"/>
  </si>
  <si>
    <t>伴　走　支　援　確　認　書</t>
    <phoneticPr fontId="3"/>
  </si>
  <si>
    <t>　当社は、本助成事業の計画作成、計画実行及び実績報告・請求までの事項における</t>
    <phoneticPr fontId="3"/>
  </si>
  <si>
    <t>執行管理について、下記支援機関から支援の同意を得ています。</t>
    <phoneticPr fontId="3"/>
  </si>
  <si>
    <t>記</t>
  </si>
  <si>
    <t>住　所</t>
    <rPh sb="0" eb="1">
      <t>ジュウ</t>
    </rPh>
    <rPh sb="2" eb="3">
      <t>ショ</t>
    </rPh>
    <phoneticPr fontId="3"/>
  </si>
  <si>
    <t>名　称</t>
    <rPh sb="0" eb="1">
      <t>ナ</t>
    </rPh>
    <rPh sb="2" eb="3">
      <t>ショウ</t>
    </rPh>
    <phoneticPr fontId="3"/>
  </si>
  <si>
    <t>氏　名</t>
    <rPh sb="0" eb="1">
      <t>シ</t>
    </rPh>
    <rPh sb="2" eb="3">
      <t>ナ</t>
    </rPh>
    <phoneticPr fontId="3"/>
  </si>
  <si>
    <t>支援機関</t>
    <rPh sb="0" eb="4">
      <t>シエンキカン</t>
    </rPh>
    <phoneticPr fontId="3"/>
  </si>
  <si>
    <t>担　　当</t>
    <rPh sb="0" eb="1">
      <t>タン</t>
    </rPh>
    <rPh sb="3" eb="4">
      <t>トウ</t>
    </rPh>
    <phoneticPr fontId="3"/>
  </si>
  <si>
    <t>連 絡 先</t>
    <rPh sb="0" eb="1">
      <t>レン</t>
    </rPh>
    <rPh sb="2" eb="3">
      <t>ラク</t>
    </rPh>
    <rPh sb="4" eb="5">
      <t>サキ</t>
    </rPh>
    <phoneticPr fontId="3"/>
  </si>
  <si>
    <r>
      <rPr>
        <sz val="12"/>
        <color theme="1"/>
        <rFont val="ＭＳ ゴシック"/>
        <family val="3"/>
        <charset val="128"/>
      </rPr>
      <t>第４号様式</t>
    </r>
    <r>
      <rPr>
        <sz val="12"/>
        <color theme="1"/>
        <rFont val="ＭＳ 明朝"/>
        <family val="1"/>
        <charset val="128"/>
      </rPr>
      <t>（第６条関係）</t>
    </r>
    <phoneticPr fontId="3"/>
  </si>
  <si>
    <r>
      <rPr>
        <sz val="12"/>
        <color theme="1"/>
        <rFont val="ＭＳ ゴシック"/>
        <family val="3"/>
        <charset val="128"/>
      </rPr>
      <t>第３号様式（その１）</t>
    </r>
    <r>
      <rPr>
        <sz val="12"/>
        <color theme="1"/>
        <rFont val="ＭＳ 明朝"/>
        <family val="1"/>
        <charset val="128"/>
      </rPr>
      <t>（商品開発支援事業）（第６条関係）</t>
    </r>
    <phoneticPr fontId="3"/>
  </si>
  <si>
    <r>
      <rPr>
        <sz val="12"/>
        <color theme="1"/>
        <rFont val="ＭＳ ゴシック"/>
        <family val="3"/>
        <charset val="128"/>
      </rPr>
      <t>第５号様式</t>
    </r>
    <r>
      <rPr>
        <sz val="12"/>
        <color theme="1"/>
        <rFont val="ＭＳ 明朝"/>
        <family val="1"/>
        <charset val="128"/>
      </rPr>
      <t>（第６条関係）</t>
    </r>
    <phoneticPr fontId="3"/>
  </si>
  <si>
    <t>誓　　約　　書</t>
    <rPh sb="0" eb="1">
      <t>チカイ</t>
    </rPh>
    <rPh sb="3" eb="4">
      <t>ヤク</t>
    </rPh>
    <rPh sb="6" eb="7">
      <t>ショ</t>
    </rPh>
    <phoneticPr fontId="3"/>
  </si>
  <si>
    <t>　私は、下記の事項について誓約します。</t>
    <phoneticPr fontId="3"/>
  </si>
  <si>
    <t>１　自己又は自己の役員等は、次の各号のいずれにも該当しません。</t>
    <phoneticPr fontId="3"/>
  </si>
  <si>
    <t>（８）暴力団又は暴力団員であることを知りながらこれらを利用している者</t>
    <phoneticPr fontId="3"/>
  </si>
  <si>
    <t>２　１の（１）から（８）までに掲げる者が、その経営に実質的に関与している法人その他の</t>
    <phoneticPr fontId="3"/>
  </si>
  <si>
    <t>　団体又は個人ではありません。</t>
    <phoneticPr fontId="3"/>
  </si>
  <si>
    <t>公益財団法人　大分県産業創造機構</t>
    <phoneticPr fontId="3"/>
  </si>
  <si>
    <t>　理事長　　吉村　恭彰　殿</t>
    <phoneticPr fontId="3"/>
  </si>
  <si>
    <t>〔法人、団体にあっては事務所所在地〕</t>
    <phoneticPr fontId="3"/>
  </si>
  <si>
    <t>ふりがな</t>
    <phoneticPr fontId="3"/>
  </si>
  <si>
    <t>生年月日</t>
    <rPh sb="0" eb="4">
      <t>セイネンガッピ</t>
    </rPh>
    <phoneticPr fontId="3"/>
  </si>
  <si>
    <t>氏　　名</t>
    <rPh sb="0" eb="1">
      <t>シ</t>
    </rPh>
    <rPh sb="3" eb="4">
      <t>ナ</t>
    </rPh>
    <phoneticPr fontId="3"/>
  </si>
  <si>
    <t>住　　所</t>
    <rPh sb="0" eb="1">
      <t>ジュウ</t>
    </rPh>
    <rPh sb="3" eb="4">
      <t>ショ</t>
    </rPh>
    <phoneticPr fontId="3"/>
  </si>
  <si>
    <t>（和暦）</t>
    <rPh sb="1" eb="3">
      <t>ワレキ</t>
    </rPh>
    <phoneticPr fontId="3"/>
  </si>
  <si>
    <t>男
女</t>
    <rPh sb="0" eb="1">
      <t>オトコ</t>
    </rPh>
    <rPh sb="2" eb="3">
      <t>オンナ</t>
    </rPh>
    <phoneticPr fontId="3"/>
  </si>
  <si>
    <t>　なお、公益財団法人大分県産業創造機構（以下「機構」という）が必要とする場合には、大</t>
    <phoneticPr fontId="3"/>
  </si>
  <si>
    <t>分県を通じて大分県警察本部に照会することについて承諾します。　</t>
    <phoneticPr fontId="3"/>
  </si>
  <si>
    <t>（６）暴力団又は暴力団員に経済上の利益又は便宜を供与している者</t>
    <phoneticPr fontId="3"/>
  </si>
  <si>
    <t>（４）暴力団員であることを知りながら、その者を雇用・使用している者</t>
    <phoneticPr fontId="3"/>
  </si>
  <si>
    <t>（３）暴力団員が役員となっている事業者</t>
    <phoneticPr fontId="3"/>
  </si>
  <si>
    <t>（２）暴力団員（同法第２条第６号に規定する暴力団員をいう。以下同じ。）</t>
    <phoneticPr fontId="3"/>
  </si>
  <si>
    <t>２条第２号に規定する暴力団をいう。以下同じ。）</t>
    <phoneticPr fontId="3"/>
  </si>
  <si>
    <t>（１）暴力団（暴力団員による不当な行為の防止等に関する法律（平成３年法律第７７号）第</t>
    <phoneticPr fontId="3"/>
  </si>
  <si>
    <t>締結している者</t>
    <phoneticPr fontId="3"/>
  </si>
  <si>
    <t>（５）暴力団員であることを知りながら、その者と下請契約又は資材、原材料の購入契約等を</t>
    <phoneticPr fontId="3"/>
  </si>
  <si>
    <t>関係を有している者</t>
    <phoneticPr fontId="3"/>
  </si>
  <si>
    <t>（７）暴力団又は暴力団員と社会通念上ふさわしくない交際を有するなど社会的に非難される</t>
    <phoneticPr fontId="3"/>
  </si>
  <si>
    <t>※  機構では、大分県暴力団排除条例に基づき、行政事務全般から暴力団を排除するため、申請者に暴力団等でな</t>
    <phoneticPr fontId="3"/>
  </si>
  <si>
    <t>　　い旨の誓約をお願いしています。</t>
    <phoneticPr fontId="3"/>
  </si>
  <si>
    <t>文字数</t>
    <rPh sb="0" eb="3">
      <t>モジスウ</t>
    </rPh>
    <phoneticPr fontId="3"/>
  </si>
  <si>
    <t>助成対象
経費
※消費税を抜いた額</t>
    <rPh sb="0" eb="2">
      <t>ジョセイ</t>
    </rPh>
    <rPh sb="2" eb="4">
      <t>タイショウ</t>
    </rPh>
    <rPh sb="5" eb="6">
      <t>キョウ</t>
    </rPh>
    <rPh sb="6" eb="7">
      <t>ヒ</t>
    </rPh>
    <rPh sb="9" eb="11">
      <t>ショウヒ</t>
    </rPh>
    <rPh sb="11" eb="12">
      <t>ゼイ</t>
    </rPh>
    <rPh sb="13" eb="14">
      <t>ヌ</t>
    </rPh>
    <rPh sb="16" eb="17">
      <t>ガク</t>
    </rPh>
    <phoneticPr fontId="13"/>
  </si>
  <si>
    <t>助成金交付
申請額
（助成率
2／3以内）</t>
    <rPh sb="0" eb="2">
      <t>ジョセイ</t>
    </rPh>
    <rPh sb="2" eb="3">
      <t>キン</t>
    </rPh>
    <rPh sb="3" eb="5">
      <t>コウフ</t>
    </rPh>
    <rPh sb="6" eb="8">
      <t>シンセイ</t>
    </rPh>
    <rPh sb="8" eb="9">
      <t>ガク</t>
    </rPh>
    <rPh sb="11" eb="13">
      <t>ジョセイ</t>
    </rPh>
    <rPh sb="13" eb="14">
      <t>リツ</t>
    </rPh>
    <rPh sb="18" eb="20">
      <t>イナイ</t>
    </rPh>
    <phoneticPr fontId="13"/>
  </si>
  <si>
    <t>謝　金</t>
    <rPh sb="0" eb="1">
      <t>シャ</t>
    </rPh>
    <rPh sb="2" eb="3">
      <t>キン</t>
    </rPh>
    <phoneticPr fontId="13"/>
  </si>
  <si>
    <t>旅　費</t>
    <rPh sb="0" eb="1">
      <t>タビ</t>
    </rPh>
    <rPh sb="2" eb="3">
      <t>ヒ</t>
    </rPh>
    <phoneticPr fontId="13"/>
  </si>
  <si>
    <t>庁　費</t>
    <rPh sb="0" eb="1">
      <t>チョウ</t>
    </rPh>
    <rPh sb="2" eb="3">
      <t>ヒ</t>
    </rPh>
    <phoneticPr fontId="13"/>
  </si>
  <si>
    <t>第１号様式（第５条関係）</t>
    <phoneticPr fontId="3"/>
  </si>
  <si>
    <t>おおいた中小企業活力創出基金助成金（商品開発支援事業）</t>
    <phoneticPr fontId="3"/>
  </si>
  <si>
    <t>計画認定申請書</t>
    <phoneticPr fontId="3"/>
  </si>
  <si>
    <t>　公益財団法人　大分県産業創造機構</t>
    <phoneticPr fontId="3"/>
  </si>
  <si>
    <t>　　　理事長　吉村　恭彰　　殿</t>
    <phoneticPr fontId="3"/>
  </si>
  <si>
    <t>〒</t>
    <phoneticPr fontId="3"/>
  </si>
  <si>
    <t>住　所　</t>
    <rPh sb="0" eb="1">
      <t>ジュウ</t>
    </rPh>
    <rPh sb="2" eb="3">
      <t>ショ</t>
    </rPh>
    <phoneticPr fontId="3"/>
  </si>
  <si>
    <t>（企業名）</t>
    <phoneticPr fontId="3"/>
  </si>
  <si>
    <t>（職・名）</t>
    <phoneticPr fontId="3"/>
  </si>
  <si>
    <t>申請者　</t>
    <rPh sb="0" eb="3">
      <t>シンセイシャ</t>
    </rPh>
    <phoneticPr fontId="3"/>
  </si>
  <si>
    <t>代表者　</t>
    <rPh sb="0" eb="3">
      <t>ダイヒョウシャ</t>
    </rPh>
    <phoneticPr fontId="3"/>
  </si>
  <si>
    <t>　おおいた中小企業活力創出基金助成金事業計画について、下記のとおり作成したので、</t>
    <phoneticPr fontId="3"/>
  </si>
  <si>
    <t>認定されるよう申請します。</t>
    <phoneticPr fontId="3"/>
  </si>
  <si>
    <t>　１　添付書類</t>
    <phoneticPr fontId="3"/>
  </si>
  <si>
    <t>　（１）事業計画書（おおいた中小企業活力創出基金助成金交付要領第２号様式）</t>
    <phoneticPr fontId="3"/>
  </si>
  <si>
    <t>　（２）収支予算書（おおいた中小企業活力創出基金助成金交付要領第３号様式）</t>
    <phoneticPr fontId="3"/>
  </si>
  <si>
    <t>　（３）伴走支援確認書（おおいた中小企業活力創出基金助成金交付要領第４号様式）</t>
    <phoneticPr fontId="3"/>
  </si>
  <si>
    <t>　（４）誓約書（おおいた中小企業活力創出基金助成金交付要領第５号様式）</t>
    <phoneticPr fontId="3"/>
  </si>
  <si>
    <t>　（５）直近２期分の決算書（確定申告書）の写し</t>
    <phoneticPr fontId="3"/>
  </si>
  <si>
    <t>　（６）履歴事項全部証明書（法人のみ）</t>
    <phoneticPr fontId="3"/>
  </si>
  <si>
    <t>　（７）その他財団が必要と認める書類</t>
    <phoneticPr fontId="3"/>
  </si>
  <si>
    <t xml:space="preserve">
　【第２号1シートの取扱事項】
　◆デフォルトの灰色文字の注意書きは削除して入力
　　してください
　◆事業名は５０文字、事業内容の要約は２００文字
　　程度になるように記入してください
　◆入力項目以外は選択できません。
　◆行幅などページのレイアウトは変更できません。
</t>
    <rPh sb="31" eb="34">
      <t>チュウイガ</t>
    </rPh>
    <rPh sb="55" eb="58">
      <t>ジギョウメイ</t>
    </rPh>
    <rPh sb="61" eb="63">
      <t>モジ</t>
    </rPh>
    <rPh sb="64" eb="66">
      <t>ジギョウ</t>
    </rPh>
    <rPh sb="66" eb="68">
      <t>ナイヨウ</t>
    </rPh>
    <rPh sb="69" eb="71">
      <t>ヨウヤク</t>
    </rPh>
    <rPh sb="75" eb="77">
      <t>モジ</t>
    </rPh>
    <rPh sb="80" eb="82">
      <t>テイド</t>
    </rPh>
    <rPh sb="88" eb="90">
      <t>キニュウ</t>
    </rPh>
    <rPh sb="100" eb="104">
      <t>ニュウリョクコウモク</t>
    </rPh>
    <rPh sb="104" eb="106">
      <t>イガイ</t>
    </rPh>
    <rPh sb="107" eb="109">
      <t>センタク</t>
    </rPh>
    <rPh sb="119" eb="121">
      <t>ギョウハバ</t>
    </rPh>
    <rPh sb="133" eb="135">
      <t>ヘンコウ</t>
    </rPh>
    <phoneticPr fontId="3"/>
  </si>
  <si>
    <r>
      <t xml:space="preserve">
　【第２号2（5・6）、３、４シートの取扱事項】
</t>
    </r>
    <r>
      <rPr>
        <b/>
        <sz val="12"/>
        <color rgb="FFFF0000"/>
        <rFont val="HG丸ｺﾞｼｯｸM-PRO"/>
        <family val="3"/>
        <charset val="128"/>
      </rPr>
      <t>　</t>
    </r>
    <r>
      <rPr>
        <sz val="12"/>
        <color rgb="FF000000"/>
        <rFont val="HG丸ｺﾞｼｯｸM-PRO"/>
        <family val="3"/>
        <charset val="128"/>
      </rPr>
      <t>◆デフォルトの灰色文字の注意書きは削除して入力してください
　・行の高さは調整可能です。
　・行の削除・挿入はできません。
　・セル内のフォント（字体）の編集は可能です。
　・画像や図形の挿入は可能です。
　　※文字入力モードになっていると挿入できないので、
　　　セル選択モードになっているか確認すること。</t>
    </r>
    <phoneticPr fontId="3"/>
  </si>
  <si>
    <r>
      <t xml:space="preserve">
　【第２号２（１・２）シートの取扱事項】
</t>
    </r>
    <r>
      <rPr>
        <b/>
        <sz val="12"/>
        <color rgb="FFFF0000"/>
        <rFont val="HG丸ｺﾞｼｯｸM-PRO"/>
        <family val="3"/>
        <charset val="128"/>
      </rPr>
      <t>　◆（１）（２）ともに、それぞれ２ページ程度にとどめてください</t>
    </r>
    <r>
      <rPr>
        <sz val="12"/>
        <color rgb="FF000000"/>
        <rFont val="HG丸ｺﾞｼｯｸM-PRO"/>
        <family val="3"/>
        <charset val="128"/>
      </rPr>
      <t xml:space="preserve">
　◆デフォルトの灰色文字の注意書きは削除して入力してください
　・行の高さは調整可能です。
　・行の削除・挿入はできません。
　・セル内のフォント（字体）の編集は可能です。
　・画像や図形の挿入は可能です。
　　※文字入力モードになっていると挿入できないので、セル選択モードに
　　　なっているか確認すること。</t>
    </r>
    <rPh sb="93" eb="95">
      <t>チョウセイ</t>
    </rPh>
    <phoneticPr fontId="3"/>
  </si>
  <si>
    <t xml:space="preserve">
　【第１号シートの取扱事項】
　◆デフォルトの灰色文字のカッコ書きは削除して入力
　　してください
　・６行目：年月日
　・１２行目：郵便番号。
　・１３行目：住所
　・１４行目：申請者（企業名）
　・１５行目：代表者（職・名前）→代表取締役　○○</t>
    <rPh sb="56" eb="58">
      <t>ギョウメ</t>
    </rPh>
    <rPh sb="59" eb="62">
      <t>ネンガッピ</t>
    </rPh>
    <rPh sb="67" eb="69">
      <t>ギョウメ</t>
    </rPh>
    <rPh sb="70" eb="74">
      <t>ユウビンバンゴウ</t>
    </rPh>
    <rPh sb="80" eb="82">
      <t>ギョウメ</t>
    </rPh>
    <rPh sb="83" eb="85">
      <t>ジュウショ</t>
    </rPh>
    <rPh sb="90" eb="92">
      <t>ギョウメ</t>
    </rPh>
    <rPh sb="93" eb="96">
      <t>シンセイシャ</t>
    </rPh>
    <rPh sb="97" eb="100">
      <t>キギョウメイ</t>
    </rPh>
    <rPh sb="106" eb="108">
      <t>ギョウメ</t>
    </rPh>
    <rPh sb="109" eb="112">
      <t>ダイヒョウシャ</t>
    </rPh>
    <rPh sb="113" eb="114">
      <t>ショク</t>
    </rPh>
    <rPh sb="115" eb="117">
      <t>ナマエ</t>
    </rPh>
    <phoneticPr fontId="3"/>
  </si>
  <si>
    <r>
      <t xml:space="preserve">
　【第２号2（3・4）シートの取扱事項】
</t>
    </r>
    <r>
      <rPr>
        <b/>
        <sz val="12"/>
        <color rgb="FFFF0000"/>
        <rFont val="HG丸ｺﾞｼｯｸM-PRO"/>
        <family val="3"/>
        <charset val="128"/>
      </rPr>
      <t>　</t>
    </r>
    <r>
      <rPr>
        <sz val="12"/>
        <color rgb="FF000000"/>
        <rFont val="HG丸ｺﾞｼｯｸM-PRO"/>
        <family val="3"/>
        <charset val="128"/>
      </rPr>
      <t>◆デフォルトの灰色文字の注意書きは削除して入力してください
　・行の削除・挿入は</t>
    </r>
    <r>
      <rPr>
        <sz val="12"/>
        <color rgb="FFFF0000"/>
        <rFont val="HG丸ｺﾞｼｯｸM-PRO"/>
        <family val="3"/>
        <charset val="128"/>
      </rPr>
      <t>スケジュールのみ可能</t>
    </r>
    <r>
      <rPr>
        <sz val="12"/>
        <color rgb="FF000000"/>
        <rFont val="HG丸ｺﾞｼｯｸM-PRO"/>
        <family val="3"/>
        <charset val="128"/>
      </rPr>
      <t>です。
　・セル内のフォント（字体）の編集は可能です。
　・画像や図形の挿入は可能です。
　　※文字入力モードになっていると挿入できないので、
　　　セル選択モードになっているか確認すること。</t>
    </r>
    <rPh sb="72" eb="74">
      <t>カノウ</t>
    </rPh>
    <phoneticPr fontId="3"/>
  </si>
  <si>
    <r>
      <t xml:space="preserve">
　【第２号５シートの取扱事項】
</t>
    </r>
    <r>
      <rPr>
        <b/>
        <sz val="12"/>
        <color rgb="FFFF0000"/>
        <rFont val="HG丸ｺﾞｼｯｸM-PRO"/>
        <family val="3"/>
        <charset val="128"/>
      </rPr>
      <t>　</t>
    </r>
    <r>
      <rPr>
        <sz val="12"/>
        <color rgb="FF000000"/>
        <rFont val="HG丸ｺﾞｼｯｸM-PRO"/>
        <family val="3"/>
        <charset val="128"/>
      </rPr>
      <t>・行の高さは調整可能です。
　・行の削除・挿入はできません。
　・セル内のフォント（字体）の編集は可能です。
　</t>
    </r>
    <phoneticPr fontId="3"/>
  </si>
  <si>
    <t>×</t>
    <phoneticPr fontId="3"/>
  </si>
  <si>
    <r>
      <t xml:space="preserve">
　【第２号５(内訳)シートの取扱事項】
</t>
    </r>
    <r>
      <rPr>
        <b/>
        <sz val="12"/>
        <color rgb="FFFF0000"/>
        <rFont val="HG丸ｺﾞｼｯｸM-PRO"/>
        <family val="3"/>
        <charset val="128"/>
      </rPr>
      <t>　◆F列、I列を入力するとC列が自動表示されます。
　</t>
    </r>
    <r>
      <rPr>
        <sz val="12"/>
        <rFont val="HG丸ｺﾞｼｯｸM-PRO"/>
        <family val="3"/>
        <charset val="128"/>
      </rPr>
      <t>◆税抜価格は税率に応じて</t>
    </r>
    <r>
      <rPr>
        <sz val="12"/>
        <color rgb="FF000000"/>
        <rFont val="HG丸ｺﾞｼｯｸM-PRO"/>
        <family val="3"/>
        <charset val="128"/>
      </rPr>
      <t>修正してください。
　　デフォルトでは10％の計算式が入力されています</t>
    </r>
    <rPh sb="25" eb="26">
      <t>レツ</t>
    </rPh>
    <rPh sb="28" eb="29">
      <t>レツ</t>
    </rPh>
    <rPh sb="30" eb="32">
      <t>ニュウリョク</t>
    </rPh>
    <rPh sb="36" eb="37">
      <t>レツ</t>
    </rPh>
    <rPh sb="38" eb="40">
      <t>ジドウ</t>
    </rPh>
    <rPh sb="40" eb="42">
      <t>ヒョウジ</t>
    </rPh>
    <rPh sb="50" eb="52">
      <t>ゼイヌ</t>
    </rPh>
    <rPh sb="52" eb="54">
      <t>カカク</t>
    </rPh>
    <rPh sb="55" eb="57">
      <t>ゼイリツ</t>
    </rPh>
    <rPh sb="58" eb="59">
      <t>オウ</t>
    </rPh>
    <rPh sb="61" eb="63">
      <t>シュウセイ</t>
    </rPh>
    <rPh sb="84" eb="87">
      <t>ケイサンシキ</t>
    </rPh>
    <rPh sb="88" eb="90">
      <t>ニュウリョク</t>
    </rPh>
    <phoneticPr fontId="3"/>
  </si>
  <si>
    <t>単価</t>
    <rPh sb="0" eb="2">
      <t>タンカ</t>
    </rPh>
    <phoneticPr fontId="3"/>
  </si>
  <si>
    <t>数量</t>
    <rPh sb="0" eb="2">
      <t>スウリョウ</t>
    </rPh>
    <phoneticPr fontId="3"/>
  </si>
  <si>
    <t xml:space="preserve">
助成事業に要する経費の内訳・積算</t>
    <phoneticPr fontId="13"/>
  </si>
  <si>
    <t>３年後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</si>
</sst>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quot;@&quot;#,##0_ ;[Red]\-#,##0\ "/>
    <numFmt numFmtId="179" formatCode="&quot;×&quot;#&quot;社&quot;"/>
    <numFmt numFmtId="180" formatCode="&quot;×&quot;#&quot;回&quot;"/>
    <numFmt numFmtId="181" formatCode="#,##0_);[Red]\(#,##0\)"/>
    <numFmt numFmtId="182" formatCode="#,##0;&quot;△ &quot;#,##0"/>
    <numFmt numFmtId="183" formatCode="#,##0_ ;[Red]\-#,##0\ "/>
  </numFmts>
  <fonts count="33">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sz val="11"/>
      <color theme="1"/>
      <name val="ＭＳ ゴシック"/>
      <family val="3"/>
      <charset val="128"/>
    </font>
    <font>
      <sz val="11"/>
      <color theme="1"/>
      <name val="ＭＳ 明朝"/>
      <family val="1"/>
      <charset val="128"/>
    </font>
    <font>
      <sz val="11"/>
      <color theme="1" tint="0.499984740745262"/>
      <name val="ＭＳ ゴシック"/>
      <family val="3"/>
      <charset val="128"/>
    </font>
    <font>
      <sz val="14"/>
      <color theme="1"/>
      <name val="ＭＳ ゴシック"/>
      <family val="3"/>
      <charset val="128"/>
    </font>
    <font>
      <sz val="10"/>
      <color theme="1"/>
      <name val="ＭＳ ゴシック"/>
      <family val="3"/>
      <charset val="128"/>
    </font>
    <font>
      <u/>
      <sz val="10"/>
      <color theme="1"/>
      <name val="ＭＳ ゴシック"/>
      <family val="3"/>
      <charset val="128"/>
    </font>
    <font>
      <sz val="9"/>
      <color indexed="81"/>
      <name val="MS P ゴシック"/>
      <family val="3"/>
      <charset val="128"/>
    </font>
    <font>
      <b/>
      <sz val="9"/>
      <color indexed="81"/>
      <name val="MS P ゴシック"/>
      <family val="3"/>
      <charset val="128"/>
    </font>
    <font>
      <sz val="11"/>
      <color theme="1"/>
      <name val="游ゴシック"/>
      <family val="3"/>
      <charset val="128"/>
      <scheme val="minor"/>
    </font>
    <font>
      <sz val="6"/>
      <name val="ＭＳ Ｐゴシック"/>
      <family val="3"/>
      <charset val="128"/>
    </font>
    <font>
      <sz val="11"/>
      <color indexed="8"/>
      <name val="ＭＳ ゴシック"/>
      <family val="3"/>
      <charset val="128"/>
    </font>
    <font>
      <sz val="11"/>
      <name val="ＭＳ Ｐゴシック"/>
      <family val="3"/>
      <charset val="128"/>
    </font>
    <font>
      <sz val="9"/>
      <color theme="1"/>
      <name val="ＭＳ ゴシック"/>
      <family val="3"/>
      <charset val="128"/>
    </font>
    <font>
      <sz val="11"/>
      <name val="ＭＳ 明朝"/>
      <family val="1"/>
      <charset val="128"/>
    </font>
    <font>
      <sz val="12"/>
      <color theme="1"/>
      <name val="ＭＳ 明朝"/>
      <family val="1"/>
      <charset val="128"/>
    </font>
    <font>
      <sz val="12"/>
      <color theme="1"/>
      <name val="ＭＳ 明朝"/>
      <family val="3"/>
      <charset val="128"/>
    </font>
    <font>
      <sz val="12"/>
      <color theme="1"/>
      <name val="ＭＳ ゴシック"/>
      <family val="3"/>
      <charset val="128"/>
    </font>
    <font>
      <sz val="12"/>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4"/>
      <color theme="1"/>
      <name val="ＭＳ 明朝"/>
      <family val="1"/>
      <charset val="128"/>
    </font>
    <font>
      <sz val="12"/>
      <color rgb="FF000000"/>
      <name val="HG丸ｺﾞｼｯｸM-PRO"/>
      <family val="3"/>
      <charset val="128"/>
    </font>
    <font>
      <sz val="12"/>
      <color rgb="FFFF0000"/>
      <name val="HG丸ｺﾞｼｯｸM-PRO"/>
      <family val="3"/>
      <charset val="128"/>
    </font>
    <font>
      <b/>
      <sz val="12"/>
      <color rgb="FFFF0000"/>
      <name val="HG丸ｺﾞｼｯｸM-PRO"/>
      <family val="3"/>
      <charset val="128"/>
    </font>
    <font>
      <sz val="10"/>
      <color rgb="FFFF0000"/>
      <name val="HG丸ｺﾞｼｯｸM-PRO"/>
      <family val="3"/>
      <charset val="128"/>
    </font>
    <font>
      <sz val="12"/>
      <color theme="1" tint="0.499984740745262"/>
      <name val="ＭＳ ゴシック"/>
      <family val="3"/>
      <charset val="128"/>
    </font>
    <font>
      <sz val="10"/>
      <color rgb="FF000000"/>
      <name val="HG丸ｺﾞｼｯｸM-PRO"/>
      <family val="3"/>
      <charset val="128"/>
    </font>
    <font>
      <sz val="12"/>
      <name val="HG丸ｺﾞｼｯｸM-PRO"/>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38" fontId="15" fillId="0" borderId="0" applyFont="0" applyFill="0" applyBorder="0" applyAlignment="0" applyProtection="0">
      <alignment vertical="center"/>
    </xf>
  </cellStyleXfs>
  <cellXfs count="340">
    <xf numFmtId="0" fontId="0" fillId="0" borderId="0" xfId="0">
      <alignment vertical="center"/>
    </xf>
    <xf numFmtId="38" fontId="4" fillId="0" borderId="0" xfId="1" applyFont="1">
      <alignment vertical="center"/>
    </xf>
    <xf numFmtId="38" fontId="4" fillId="0" borderId="1" xfId="1" applyFont="1" applyBorder="1">
      <alignment vertical="center"/>
    </xf>
    <xf numFmtId="38" fontId="4" fillId="0" borderId="9" xfId="1" applyFont="1" applyBorder="1">
      <alignment vertical="center"/>
    </xf>
    <xf numFmtId="0" fontId="4" fillId="0" borderId="0" xfId="0" applyFont="1">
      <alignment vertical="center"/>
    </xf>
    <xf numFmtId="0" fontId="4" fillId="0" borderId="3" xfId="0" applyFont="1" applyBorder="1" applyProtection="1">
      <alignment vertical="center"/>
      <protection locked="0"/>
    </xf>
    <xf numFmtId="38" fontId="4" fillId="0" borderId="12" xfId="1" applyFont="1" applyBorder="1" applyAlignment="1" applyProtection="1">
      <alignment vertical="center" shrinkToFit="1"/>
      <protection locked="0"/>
    </xf>
    <xf numFmtId="38" fontId="4" fillId="0" borderId="11" xfId="1" applyFont="1" applyBorder="1" applyAlignment="1" applyProtection="1">
      <alignment vertical="center"/>
      <protection locked="0"/>
    </xf>
    <xf numFmtId="38" fontId="4" fillId="0" borderId="12" xfId="1" applyFont="1" applyBorder="1" applyProtection="1">
      <alignment vertical="center"/>
      <protection locked="0"/>
    </xf>
    <xf numFmtId="38" fontId="4" fillId="0" borderId="5" xfId="1" applyFont="1" applyBorder="1" applyAlignment="1" applyProtection="1">
      <alignment vertical="center" shrinkToFit="1"/>
      <protection locked="0"/>
    </xf>
    <xf numFmtId="38" fontId="4" fillId="0" borderId="2" xfId="1" applyFont="1" applyBorder="1" applyAlignment="1" applyProtection="1">
      <alignment horizontal="center" vertical="center"/>
      <protection locked="0"/>
    </xf>
    <xf numFmtId="38" fontId="4" fillId="0" borderId="4" xfId="1" applyFont="1" applyBorder="1" applyAlignment="1" applyProtection="1">
      <alignment horizontal="center" vertical="center"/>
      <protection locked="0"/>
    </xf>
    <xf numFmtId="38" fontId="4" fillId="0" borderId="0" xfId="1" applyFont="1" applyProtection="1">
      <alignment vertical="center"/>
      <protection locked="0"/>
    </xf>
    <xf numFmtId="38" fontId="5" fillId="0" borderId="0" xfId="1" applyFont="1">
      <alignment vertical="center"/>
    </xf>
    <xf numFmtId="38" fontId="5" fillId="0" borderId="0" xfId="1" applyFont="1" applyBorder="1">
      <alignment vertical="center"/>
    </xf>
    <xf numFmtId="38" fontId="5" fillId="0" borderId="0" xfId="1" applyFont="1" applyBorder="1" applyAlignment="1">
      <alignment horizontal="right" vertical="center"/>
    </xf>
    <xf numFmtId="38" fontId="5" fillId="0" borderId="0" xfId="1" applyFont="1" applyBorder="1" applyAlignment="1">
      <alignment horizontal="center" vertical="center"/>
    </xf>
    <xf numFmtId="38" fontId="5" fillId="0" borderId="0" xfId="1" applyFont="1" applyBorder="1" applyAlignment="1">
      <alignment vertical="center"/>
    </xf>
    <xf numFmtId="38" fontId="5" fillId="0" borderId="0" xfId="1" applyFont="1" applyBorder="1" applyAlignment="1">
      <alignment vertical="center" wrapText="1"/>
    </xf>
    <xf numFmtId="38" fontId="5" fillId="0" borderId="0" xfId="1" applyFont="1" applyBorder="1" applyAlignment="1">
      <alignment horizontal="left" vertical="center"/>
    </xf>
    <xf numFmtId="0" fontId="17" fillId="0" borderId="0" xfId="0" applyFont="1" applyAlignment="1">
      <alignment horizontal="center" vertical="center"/>
    </xf>
    <xf numFmtId="38" fontId="19" fillId="0" borderId="0" xfId="1" applyFont="1">
      <alignment vertical="center"/>
    </xf>
    <xf numFmtId="38" fontId="18" fillId="0" borderId="0" xfId="1" applyFont="1">
      <alignment vertical="center"/>
    </xf>
    <xf numFmtId="38" fontId="18" fillId="0" borderId="0" xfId="1" applyFont="1" applyAlignment="1">
      <alignment vertical="center" wrapText="1"/>
    </xf>
    <xf numFmtId="38" fontId="18" fillId="0" borderId="0" xfId="1" applyFont="1" applyAlignment="1">
      <alignment horizontal="right" vertical="center"/>
    </xf>
    <xf numFmtId="38" fontId="18" fillId="0" borderId="1" xfId="1" applyFont="1" applyBorder="1" applyAlignment="1">
      <alignment horizontal="center" vertical="center"/>
    </xf>
    <xf numFmtId="38" fontId="18" fillId="0" borderId="4" xfId="1" applyFont="1" applyBorder="1" applyAlignment="1">
      <alignment horizontal="center" vertical="center"/>
    </xf>
    <xf numFmtId="38" fontId="18" fillId="0" borderId="8" xfId="1" applyFont="1" applyBorder="1">
      <alignment vertical="center"/>
    </xf>
    <xf numFmtId="38" fontId="18" fillId="0" borderId="17" xfId="1" applyFont="1" applyBorder="1">
      <alignment vertical="center"/>
    </xf>
    <xf numFmtId="38" fontId="18" fillId="0" borderId="6" xfId="1" applyFont="1" applyBorder="1">
      <alignment vertical="center"/>
    </xf>
    <xf numFmtId="38" fontId="18" fillId="0" borderId="1" xfId="1" applyFont="1" applyBorder="1">
      <alignment vertical="center"/>
    </xf>
    <xf numFmtId="38" fontId="18" fillId="0" borderId="4" xfId="1" applyFont="1" applyBorder="1">
      <alignment vertical="center"/>
    </xf>
    <xf numFmtId="38" fontId="18" fillId="0" borderId="8" xfId="1" applyFont="1" applyBorder="1" applyAlignment="1">
      <alignment horizontal="center" vertical="center"/>
    </xf>
    <xf numFmtId="38" fontId="18" fillId="0" borderId="7" xfId="1" applyFont="1" applyBorder="1" applyAlignment="1">
      <alignment vertical="center"/>
    </xf>
    <xf numFmtId="38" fontId="18" fillId="0" borderId="13" xfId="1" applyFont="1" applyBorder="1" applyAlignment="1">
      <alignment vertical="center"/>
    </xf>
    <xf numFmtId="38" fontId="18" fillId="0" borderId="13" xfId="1" applyFont="1" applyBorder="1" applyAlignment="1">
      <alignment vertical="center" wrapText="1"/>
    </xf>
    <xf numFmtId="38" fontId="18" fillId="0" borderId="11" xfId="1" applyFont="1" applyBorder="1" applyAlignment="1">
      <alignment vertical="center"/>
    </xf>
    <xf numFmtId="0" fontId="5" fillId="0" borderId="0" xfId="0" applyFont="1">
      <alignment vertical="center"/>
    </xf>
    <xf numFmtId="0" fontId="17" fillId="0" borderId="0" xfId="0" applyFont="1">
      <alignment vertical="center"/>
    </xf>
    <xf numFmtId="38" fontId="5" fillId="0" borderId="0" xfId="1" applyFont="1" applyAlignment="1">
      <alignment vertical="center"/>
    </xf>
    <xf numFmtId="38" fontId="5" fillId="0" borderId="0" xfId="1" applyFont="1" applyBorder="1" applyAlignment="1">
      <alignment vertical="center" shrinkToFit="1"/>
    </xf>
    <xf numFmtId="38" fontId="23" fillId="0" borderId="0" xfId="1" applyFont="1">
      <alignment vertical="center"/>
    </xf>
    <xf numFmtId="38" fontId="24" fillId="0" borderId="0" xfId="1" applyFont="1" applyAlignment="1">
      <alignment horizontal="center"/>
    </xf>
    <xf numFmtId="38" fontId="22" fillId="0" borderId="0" xfId="1" applyFont="1">
      <alignment vertical="center"/>
    </xf>
    <xf numFmtId="38" fontId="5" fillId="0" borderId="0" xfId="1" applyFont="1" applyAlignment="1"/>
    <xf numFmtId="38" fontId="5" fillId="0" borderId="12" xfId="1" applyFont="1" applyBorder="1" applyAlignment="1">
      <alignment horizontal="center"/>
    </xf>
    <xf numFmtId="38" fontId="5" fillId="0" borderId="0" xfId="1" applyFont="1" applyAlignment="1">
      <alignment horizontal="center"/>
    </xf>
    <xf numFmtId="38" fontId="22" fillId="0" borderId="0" xfId="1" applyFont="1" applyAlignment="1">
      <alignment shrinkToFit="1"/>
    </xf>
    <xf numFmtId="38" fontId="5" fillId="0" borderId="0" xfId="1" applyFont="1" applyBorder="1" applyAlignment="1">
      <alignment horizontal="center"/>
    </xf>
    <xf numFmtId="38" fontId="5" fillId="0" borderId="0" xfId="1" applyFont="1" applyAlignment="1">
      <alignment horizontal="center" wrapText="1"/>
    </xf>
    <xf numFmtId="0" fontId="26" fillId="0" borderId="0" xfId="0" applyFont="1" applyAlignment="1">
      <alignment horizontal="left" vertical="center"/>
    </xf>
    <xf numFmtId="0" fontId="26" fillId="0" borderId="0" xfId="0" applyFont="1" applyAlignment="1">
      <alignment horizontal="left" vertical="center" wrapText="1"/>
    </xf>
    <xf numFmtId="38" fontId="4" fillId="0" borderId="0" xfId="1" applyFont="1" applyProtection="1">
      <alignment vertical="center"/>
    </xf>
    <xf numFmtId="38" fontId="4" fillId="0" borderId="0" xfId="1" applyFont="1" applyAlignment="1" applyProtection="1">
      <alignment horizontal="center" vertical="center"/>
    </xf>
    <xf numFmtId="38" fontId="4" fillId="0" borderId="7" xfId="1" applyFont="1" applyBorder="1" applyAlignment="1" applyProtection="1">
      <alignment vertical="center"/>
    </xf>
    <xf numFmtId="38" fontId="4" fillId="0" borderId="12" xfId="1" applyFont="1" applyBorder="1" applyAlignment="1" applyProtection="1">
      <alignment vertical="center"/>
    </xf>
    <xf numFmtId="38" fontId="4" fillId="0" borderId="11" xfId="1" applyFont="1" applyBorder="1" applyAlignment="1" applyProtection="1">
      <alignment horizontal="center" vertical="center"/>
    </xf>
    <xf numFmtId="38" fontId="4" fillId="0" borderId="5" xfId="1" applyFont="1" applyBorder="1" applyAlignment="1" applyProtection="1">
      <alignment horizontal="center" vertical="center"/>
    </xf>
    <xf numFmtId="38" fontId="4" fillId="0" borderId="5" xfId="1" applyFont="1" applyBorder="1" applyAlignment="1" applyProtection="1">
      <alignment horizontal="right" vertical="center"/>
    </xf>
    <xf numFmtId="38" fontId="4" fillId="0" borderId="9" xfId="1" applyFont="1" applyBorder="1" applyAlignment="1" applyProtection="1">
      <alignment vertical="center"/>
    </xf>
    <xf numFmtId="38" fontId="4" fillId="0" borderId="1" xfId="1" applyFont="1" applyBorder="1" applyAlignment="1" applyProtection="1">
      <alignment horizontal="center" vertical="center"/>
    </xf>
    <xf numFmtId="38" fontId="4" fillId="0" borderId="12" xfId="1" applyFont="1" applyBorder="1" applyProtection="1">
      <alignment vertical="center"/>
    </xf>
    <xf numFmtId="38" fontId="4" fillId="0" borderId="10" xfId="1" applyFont="1" applyBorder="1" applyAlignment="1" applyProtection="1">
      <alignment vertical="center"/>
    </xf>
    <xf numFmtId="38" fontId="4" fillId="0" borderId="7" xfId="1" applyFont="1" applyBorder="1" applyAlignment="1" applyProtection="1">
      <alignment horizontal="center" vertical="center"/>
    </xf>
    <xf numFmtId="38" fontId="4" fillId="0" borderId="9" xfId="1" applyFont="1" applyBorder="1" applyProtection="1">
      <alignment vertical="center"/>
    </xf>
    <xf numFmtId="38" fontId="4" fillId="0" borderId="7" xfId="1" applyFont="1" applyBorder="1" applyProtection="1">
      <alignment vertical="center"/>
    </xf>
    <xf numFmtId="38" fontId="4" fillId="0" borderId="5" xfId="1" applyFont="1" applyBorder="1" applyProtection="1">
      <alignment vertical="center"/>
    </xf>
    <xf numFmtId="38" fontId="4" fillId="0" borderId="10" xfId="1" applyFont="1" applyBorder="1" applyProtection="1">
      <alignment vertical="center"/>
    </xf>
    <xf numFmtId="38" fontId="4" fillId="0" borderId="3" xfId="1" applyFont="1" applyBorder="1" applyAlignment="1" applyProtection="1">
      <alignment horizontal="center" vertical="center"/>
    </xf>
    <xf numFmtId="38" fontId="4" fillId="0" borderId="13" xfId="1" applyFont="1" applyBorder="1" applyProtection="1">
      <alignment vertical="center"/>
    </xf>
    <xf numFmtId="38" fontId="4" fillId="0" borderId="3" xfId="1" applyFont="1" applyBorder="1" applyProtection="1">
      <alignment vertical="center"/>
    </xf>
    <xf numFmtId="38" fontId="4" fillId="0" borderId="4" xfId="1" applyFont="1" applyBorder="1" applyProtection="1">
      <alignment vertical="center"/>
    </xf>
    <xf numFmtId="38" fontId="4" fillId="0" borderId="11" xfId="1" applyFont="1" applyBorder="1" applyProtection="1">
      <alignment vertical="center"/>
    </xf>
    <xf numFmtId="0" fontId="2" fillId="0" borderId="0" xfId="0" applyFont="1" applyAlignment="1">
      <alignment horizontal="left" vertical="center"/>
    </xf>
    <xf numFmtId="38" fontId="4" fillId="0" borderId="0" xfId="1" applyFont="1" applyBorder="1" applyProtection="1">
      <alignment vertical="center"/>
    </xf>
    <xf numFmtId="38" fontId="4" fillId="0" borderId="14" xfId="1" applyFont="1" applyBorder="1" applyProtection="1">
      <alignment vertical="center"/>
    </xf>
    <xf numFmtId="38" fontId="4" fillId="0" borderId="0" xfId="1" applyFont="1" applyBorder="1" applyAlignment="1" applyProtection="1">
      <alignment horizontal="right" vertical="center"/>
    </xf>
    <xf numFmtId="38" fontId="5" fillId="0" borderId="0" xfId="1" applyFont="1" applyBorder="1" applyAlignment="1" applyProtection="1">
      <alignment horizontal="center" vertical="center"/>
      <protection locked="0"/>
    </xf>
    <xf numFmtId="38" fontId="5" fillId="0" borderId="0" xfId="1" applyFont="1" applyAlignment="1" applyProtection="1">
      <protection locked="0"/>
    </xf>
    <xf numFmtId="38" fontId="5" fillId="0" borderId="0" xfId="1" applyFont="1" applyBorder="1" applyAlignment="1" applyProtection="1">
      <alignment horizontal="center"/>
      <protection locked="0"/>
    </xf>
    <xf numFmtId="38" fontId="5" fillId="0" borderId="0" xfId="1" applyFont="1" applyAlignment="1" applyProtection="1">
      <alignment horizontal="center"/>
      <protection locked="0"/>
    </xf>
    <xf numFmtId="38" fontId="19" fillId="0" borderId="0" xfId="1" applyFont="1" applyProtection="1">
      <alignment vertical="center"/>
    </xf>
    <xf numFmtId="38" fontId="18" fillId="0" borderId="0" xfId="1" applyFont="1" applyProtection="1">
      <alignment vertical="center"/>
    </xf>
    <xf numFmtId="38" fontId="18" fillId="0" borderId="0" xfId="1" applyFont="1" applyAlignment="1" applyProtection="1">
      <alignment horizontal="center" vertical="center"/>
    </xf>
    <xf numFmtId="38" fontId="18" fillId="0" borderId="0" xfId="1" applyFont="1" applyAlignment="1" applyProtection="1">
      <alignment vertical="center" wrapText="1"/>
    </xf>
    <xf numFmtId="38" fontId="18" fillId="0" borderId="0" xfId="1" applyFont="1" applyBorder="1" applyProtection="1">
      <alignment vertical="center"/>
    </xf>
    <xf numFmtId="38" fontId="18" fillId="0" borderId="0" xfId="1" applyFont="1" applyBorder="1" applyAlignment="1" applyProtection="1">
      <alignment horizontal="right" vertical="center"/>
    </xf>
    <xf numFmtId="38" fontId="18" fillId="0" borderId="0" xfId="1" applyFont="1" applyBorder="1" applyAlignment="1" applyProtection="1">
      <alignment vertical="center"/>
    </xf>
    <xf numFmtId="38" fontId="18" fillId="0" borderId="0" xfId="1" applyFont="1" applyBorder="1" applyAlignment="1" applyProtection="1">
      <alignment horizontal="center" vertical="center"/>
    </xf>
    <xf numFmtId="38" fontId="18" fillId="0" borderId="0" xfId="1" applyFont="1" applyBorder="1" applyAlignment="1" applyProtection="1">
      <alignment horizontal="left" vertical="center"/>
    </xf>
    <xf numFmtId="38" fontId="18" fillId="0" borderId="0" xfId="1" applyFont="1" applyBorder="1" applyAlignment="1" applyProtection="1">
      <alignment vertical="center" shrinkToFit="1"/>
    </xf>
    <xf numFmtId="38" fontId="18" fillId="0" borderId="0" xfId="1" applyFont="1" applyBorder="1" applyAlignment="1" applyProtection="1">
      <alignment vertical="center" wrapText="1"/>
    </xf>
    <xf numFmtId="38" fontId="18" fillId="0" borderId="0" xfId="1" applyFont="1" applyBorder="1" applyAlignment="1" applyProtection="1">
      <alignment horizontal="right" vertical="center"/>
      <protection locked="0"/>
    </xf>
    <xf numFmtId="38" fontId="18" fillId="0" borderId="0" xfId="1" applyFont="1" applyBorder="1" applyProtection="1">
      <alignment vertical="center"/>
      <protection locked="0"/>
    </xf>
    <xf numFmtId="38" fontId="18" fillId="0" borderId="0" xfId="1" applyFont="1" applyBorder="1" applyAlignment="1" applyProtection="1">
      <alignment vertical="center" shrinkToFit="1"/>
      <protection locked="0"/>
    </xf>
    <xf numFmtId="0" fontId="14" fillId="0" borderId="0" xfId="2" applyFont="1">
      <alignment vertical="center"/>
    </xf>
    <xf numFmtId="0" fontId="4" fillId="0" borderId="0" xfId="2" applyFont="1">
      <alignment vertical="center"/>
    </xf>
    <xf numFmtId="0" fontId="4" fillId="0" borderId="0" xfId="2" applyFont="1" applyAlignment="1">
      <alignment horizontal="center" vertical="center"/>
    </xf>
    <xf numFmtId="0" fontId="4" fillId="0" borderId="0" xfId="2" applyFont="1" applyAlignment="1">
      <alignment horizontal="right" vertical="center"/>
    </xf>
    <xf numFmtId="181" fontId="2" fillId="0" borderId="5" xfId="3" applyNumberFormat="1" applyFont="1" applyFill="1" applyBorder="1" applyAlignment="1" applyProtection="1">
      <alignment vertical="center"/>
    </xf>
    <xf numFmtId="181" fontId="2" fillId="0" borderId="9" xfId="3" applyNumberFormat="1" applyFont="1" applyFill="1" applyBorder="1" applyAlignment="1" applyProtection="1">
      <alignment vertical="center"/>
    </xf>
    <xf numFmtId="181" fontId="2" fillId="0" borderId="0" xfId="3" applyNumberFormat="1" applyFont="1" applyFill="1" applyBorder="1" applyAlignment="1" applyProtection="1">
      <alignment vertical="center"/>
    </xf>
    <xf numFmtId="181" fontId="2" fillId="0" borderId="14" xfId="3" applyNumberFormat="1" applyFont="1" applyFill="1" applyBorder="1" applyAlignment="1" applyProtection="1">
      <alignment vertical="center"/>
    </xf>
    <xf numFmtId="0" fontId="4" fillId="0" borderId="11" xfId="2" applyFont="1" applyBorder="1">
      <alignment vertical="center"/>
    </xf>
    <xf numFmtId="178" fontId="2" fillId="0" borderId="12" xfId="3" applyNumberFormat="1" applyFont="1" applyFill="1" applyBorder="1" applyAlignment="1" applyProtection="1">
      <alignment vertical="center" shrinkToFit="1"/>
    </xf>
    <xf numFmtId="179" fontId="2" fillId="0" borderId="12" xfId="3" applyNumberFormat="1" applyFont="1" applyFill="1" applyBorder="1" applyAlignment="1" applyProtection="1">
      <alignment horizontal="right" vertical="center" shrinkToFit="1"/>
    </xf>
    <xf numFmtId="180" fontId="2" fillId="0" borderId="12" xfId="3" applyNumberFormat="1" applyFont="1" applyFill="1" applyBorder="1" applyAlignment="1" applyProtection="1">
      <alignment horizontal="right" vertical="center" wrapText="1"/>
    </xf>
    <xf numFmtId="181" fontId="2" fillId="0" borderId="12" xfId="3" applyNumberFormat="1" applyFont="1" applyFill="1" applyBorder="1" applyAlignment="1" applyProtection="1">
      <alignment vertical="center"/>
    </xf>
    <xf numFmtId="181" fontId="2" fillId="0" borderId="10" xfId="3" applyNumberFormat="1" applyFont="1" applyFill="1" applyBorder="1" applyAlignment="1" applyProtection="1">
      <alignment vertical="center"/>
    </xf>
    <xf numFmtId="0" fontId="4" fillId="0" borderId="1" xfId="2" applyFont="1" applyBorder="1" applyAlignment="1">
      <alignment horizontal="center" vertical="center" shrinkToFit="1"/>
    </xf>
    <xf numFmtId="176" fontId="4" fillId="0" borderId="1" xfId="2" applyNumberFormat="1" applyFont="1" applyBorder="1">
      <alignment vertical="center"/>
    </xf>
    <xf numFmtId="181" fontId="2" fillId="0" borderId="3" xfId="3" applyNumberFormat="1" applyFont="1" applyFill="1" applyBorder="1" applyAlignment="1" applyProtection="1">
      <alignment vertical="center"/>
    </xf>
    <xf numFmtId="181" fontId="2" fillId="0" borderId="4" xfId="3" applyNumberFormat="1" applyFont="1" applyFill="1" applyBorder="1" applyAlignment="1" applyProtection="1">
      <alignment vertical="center"/>
    </xf>
    <xf numFmtId="0" fontId="4" fillId="0" borderId="1" xfId="2" applyFont="1" applyBorder="1">
      <alignment vertical="center"/>
    </xf>
    <xf numFmtId="0" fontId="16" fillId="0" borderId="1"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0" xfId="2" applyFont="1" applyAlignment="1">
      <alignment vertical="top"/>
    </xf>
    <xf numFmtId="38" fontId="14" fillId="0" borderId="0" xfId="1" applyFont="1" applyProtection="1">
      <alignment vertical="center"/>
    </xf>
    <xf numFmtId="38" fontId="4" fillId="0" borderId="8" xfId="1" applyFont="1" applyBorder="1" applyAlignment="1" applyProtection="1">
      <alignment horizontal="center" vertical="center"/>
    </xf>
    <xf numFmtId="38" fontId="4" fillId="0" borderId="8" xfId="1" applyFont="1" applyBorder="1" applyAlignment="1" applyProtection="1">
      <alignment horizontal="center" vertical="center" wrapText="1"/>
    </xf>
    <xf numFmtId="38" fontId="4" fillId="0" borderId="2" xfId="1" applyFont="1" applyBorder="1" applyAlignment="1" applyProtection="1">
      <alignment horizontal="center" vertical="center" wrapText="1"/>
    </xf>
    <xf numFmtId="38" fontId="4" fillId="0" borderId="1" xfId="1" applyFont="1" applyBorder="1" applyAlignment="1" applyProtection="1">
      <alignment horizontal="center" vertical="center" wrapText="1"/>
    </xf>
    <xf numFmtId="182" fontId="4" fillId="0" borderId="1" xfId="1" applyNumberFormat="1" applyFont="1" applyBorder="1" applyProtection="1">
      <alignment vertical="center"/>
    </xf>
    <xf numFmtId="38" fontId="4" fillId="0" borderId="0" xfId="1" applyFont="1" applyBorder="1" applyAlignment="1" applyProtection="1">
      <alignment vertical="top"/>
    </xf>
    <xf numFmtId="38" fontId="4" fillId="0" borderId="18" xfId="1" applyFont="1" applyBorder="1" applyAlignment="1" applyProtection="1">
      <alignment horizontal="center" vertical="center"/>
      <protection locked="0"/>
    </xf>
    <xf numFmtId="38" fontId="4" fillId="0" borderId="1" xfId="1" applyFont="1" applyBorder="1" applyProtection="1">
      <alignment vertical="center"/>
      <protection locked="0"/>
    </xf>
    <xf numFmtId="38" fontId="4" fillId="0" borderId="18" xfId="1" applyFont="1" applyBorder="1" applyProtection="1">
      <alignment vertical="center"/>
      <protection locked="0"/>
    </xf>
    <xf numFmtId="0" fontId="27" fillId="0" borderId="0" xfId="2" applyFont="1" applyAlignment="1">
      <alignment vertical="center" wrapText="1"/>
    </xf>
    <xf numFmtId="38" fontId="4" fillId="0" borderId="5" xfId="1" applyFont="1" applyBorder="1" applyAlignment="1" applyProtection="1">
      <alignment vertical="center"/>
    </xf>
    <xf numFmtId="38" fontId="20" fillId="0" borderId="0" xfId="1" applyFont="1" applyProtection="1">
      <alignment vertical="center"/>
    </xf>
    <xf numFmtId="38" fontId="20" fillId="0" borderId="0" xfId="1" applyFont="1" applyBorder="1" applyProtection="1">
      <alignment vertical="center"/>
    </xf>
    <xf numFmtId="38" fontId="20" fillId="0" borderId="0" xfId="1" applyFont="1" applyBorder="1" applyAlignment="1" applyProtection="1">
      <alignment horizontal="right" vertical="center"/>
    </xf>
    <xf numFmtId="38" fontId="20" fillId="0" borderId="0" xfId="1" applyFont="1" applyBorder="1" applyAlignment="1" applyProtection="1">
      <alignment vertical="center"/>
    </xf>
    <xf numFmtId="38" fontId="20" fillId="0" borderId="0" xfId="1" applyFont="1" applyBorder="1" applyAlignment="1" applyProtection="1">
      <alignment horizontal="center" vertical="center"/>
    </xf>
    <xf numFmtId="38" fontId="20" fillId="0" borderId="0" xfId="1" applyFont="1" applyBorder="1" applyAlignment="1" applyProtection="1">
      <alignment horizontal="right" vertical="center"/>
      <protection locked="0"/>
    </xf>
    <xf numFmtId="38" fontId="20" fillId="0" borderId="0" xfId="1" applyFont="1" applyBorder="1" applyAlignment="1" applyProtection="1">
      <alignment horizontal="left" vertical="center"/>
    </xf>
    <xf numFmtId="38" fontId="20" fillId="0" borderId="0" xfId="1" applyFont="1" applyBorder="1" applyProtection="1">
      <alignment vertical="center"/>
      <protection locked="0"/>
    </xf>
    <xf numFmtId="38" fontId="20" fillId="0" borderId="0" xfId="1" applyFont="1" applyBorder="1" applyAlignment="1" applyProtection="1">
      <alignment vertical="center" shrinkToFit="1"/>
    </xf>
    <xf numFmtId="38" fontId="20" fillId="0" borderId="0" xfId="1" applyFont="1" applyBorder="1" applyAlignment="1" applyProtection="1">
      <alignment vertical="center" wrapText="1"/>
    </xf>
    <xf numFmtId="38" fontId="20" fillId="0" borderId="0" xfId="1" applyFont="1" applyAlignment="1" applyProtection="1">
      <alignment vertical="center"/>
    </xf>
    <xf numFmtId="38" fontId="20" fillId="0" borderId="0" xfId="1" applyFont="1" applyBorder="1" applyAlignment="1" applyProtection="1"/>
    <xf numFmtId="38" fontId="20" fillId="0" borderId="0" xfId="1" applyFont="1" applyBorder="1" applyAlignment="1" applyProtection="1">
      <alignment wrapText="1"/>
    </xf>
    <xf numFmtId="38" fontId="20" fillId="0" borderId="0" xfId="1" applyFont="1" applyAlignment="1" applyProtection="1">
      <alignment horizontal="right" vertical="center"/>
    </xf>
    <xf numFmtId="38" fontId="20" fillId="0" borderId="0" xfId="1" applyFont="1" applyAlignment="1" applyProtection="1">
      <alignment vertical="center" shrinkToFit="1"/>
    </xf>
    <xf numFmtId="38" fontId="4" fillId="0" borderId="0" xfId="1" applyFont="1" applyBorder="1" applyAlignment="1" applyProtection="1">
      <alignment horizontal="right" shrinkToFit="1"/>
    </xf>
    <xf numFmtId="0" fontId="31" fillId="0" borderId="0" xfId="0" applyFont="1" applyAlignment="1">
      <alignment vertical="top" wrapText="1"/>
    </xf>
    <xf numFmtId="0" fontId="4" fillId="0" borderId="1" xfId="0" applyFont="1" applyBorder="1" applyAlignment="1" applyProtection="1">
      <alignment vertical="center" wrapText="1" shrinkToFit="1"/>
      <protection locked="0"/>
    </xf>
    <xf numFmtId="0" fontId="4" fillId="0" borderId="2" xfId="0" applyFont="1" applyBorder="1" applyAlignment="1" applyProtection="1">
      <alignment horizontal="right" vertical="center"/>
      <protection locked="0"/>
    </xf>
    <xf numFmtId="0" fontId="26" fillId="0" borderId="0" xfId="0" applyFont="1" applyAlignment="1">
      <alignment vertical="top" wrapText="1"/>
    </xf>
    <xf numFmtId="38" fontId="4" fillId="0" borderId="13" xfId="1" applyFont="1" applyBorder="1" applyProtection="1">
      <alignment vertical="center"/>
      <protection locked="0"/>
    </xf>
    <xf numFmtId="38" fontId="4" fillId="0" borderId="19" xfId="1" applyFont="1" applyBorder="1" applyProtection="1">
      <alignment vertical="center"/>
      <protection locked="0"/>
    </xf>
    <xf numFmtId="38" fontId="4" fillId="0" borderId="22" xfId="1" applyFont="1" applyBorder="1" applyProtection="1">
      <alignment vertical="center"/>
      <protection locked="0"/>
    </xf>
    <xf numFmtId="38" fontId="4" fillId="0" borderId="27" xfId="1" applyFont="1" applyBorder="1" applyProtection="1">
      <alignment vertical="center"/>
      <protection locked="0"/>
    </xf>
    <xf numFmtId="38" fontId="4" fillId="0" borderId="4" xfId="1" applyFont="1" applyBorder="1" applyProtection="1">
      <alignment vertical="center"/>
      <protection locked="0"/>
    </xf>
    <xf numFmtId="38" fontId="4" fillId="0" borderId="14" xfId="1" applyFont="1" applyBorder="1" applyProtection="1">
      <alignment vertical="center"/>
      <protection locked="0"/>
    </xf>
    <xf numFmtId="38" fontId="4" fillId="0" borderId="0" xfId="1" applyFont="1" applyBorder="1" applyAlignment="1" applyProtection="1">
      <alignment vertical="center" wrapText="1"/>
    </xf>
    <xf numFmtId="38" fontId="4" fillId="0" borderId="21" xfId="1" applyFont="1" applyBorder="1" applyAlignment="1" applyProtection="1">
      <alignment horizontal="center" vertical="center"/>
    </xf>
    <xf numFmtId="38" fontId="4" fillId="0" borderId="24" xfId="1" applyFont="1" applyBorder="1" applyAlignment="1" applyProtection="1">
      <alignment horizontal="center" vertical="center"/>
    </xf>
    <xf numFmtId="38" fontId="4" fillId="0" borderId="26" xfId="1" applyFont="1" applyBorder="1" applyAlignment="1" applyProtection="1">
      <alignment horizontal="center" vertical="center"/>
    </xf>
    <xf numFmtId="38" fontId="4" fillId="0" borderId="10" xfId="1" applyFont="1" applyBorder="1" applyAlignment="1" applyProtection="1">
      <alignment horizontal="center" vertical="center"/>
    </xf>
    <xf numFmtId="38" fontId="4" fillId="0" borderId="20" xfId="1" applyFont="1" applyBorder="1" applyAlignment="1" applyProtection="1">
      <alignment horizontal="center" vertical="center"/>
      <protection locked="0"/>
    </xf>
    <xf numFmtId="38" fontId="4" fillId="0" borderId="23" xfId="1" applyFont="1" applyBorder="1" applyAlignment="1" applyProtection="1">
      <alignment horizontal="center" vertical="center"/>
      <protection locked="0"/>
    </xf>
    <xf numFmtId="38" fontId="4" fillId="0" borderId="25" xfId="1" applyFont="1" applyBorder="1" applyAlignment="1" applyProtection="1">
      <alignment horizontal="center" vertical="center"/>
      <protection locked="0"/>
    </xf>
    <xf numFmtId="38" fontId="4" fillId="0" borderId="9" xfId="1" applyFont="1" applyBorder="1" applyAlignment="1" applyProtection="1">
      <alignment horizontal="center" vertical="center"/>
      <protection locked="0"/>
    </xf>
    <xf numFmtId="0" fontId="4" fillId="0" borderId="8" xfId="0" applyFont="1" applyBorder="1" applyAlignment="1">
      <alignment horizontal="center" wrapText="1"/>
    </xf>
    <xf numFmtId="0" fontId="4" fillId="0" borderId="5" xfId="0" applyFont="1" applyBorder="1">
      <alignment vertical="center"/>
    </xf>
    <xf numFmtId="0" fontId="4" fillId="0" borderId="9" xfId="0" applyFont="1" applyBorder="1">
      <alignment vertical="center"/>
    </xf>
    <xf numFmtId="0" fontId="4" fillId="0" borderId="1" xfId="0" applyFont="1" applyBorder="1" applyAlignment="1">
      <alignment horizontal="center" vertical="center"/>
    </xf>
    <xf numFmtId="0" fontId="4" fillId="0" borderId="12" xfId="0" applyFont="1" applyBorder="1">
      <alignment vertical="center"/>
    </xf>
    <xf numFmtId="0" fontId="4" fillId="0" borderId="1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38" fontId="18" fillId="0" borderId="17" xfId="1" applyFont="1" applyBorder="1" applyProtection="1">
      <alignment vertical="center"/>
      <protection locked="0"/>
    </xf>
    <xf numFmtId="38" fontId="18" fillId="0" borderId="6" xfId="1" applyFont="1" applyBorder="1" applyProtection="1">
      <alignment vertical="center"/>
      <protection locked="0"/>
    </xf>
    <xf numFmtId="38" fontId="18" fillId="0" borderId="9" xfId="1" applyFont="1" applyBorder="1" applyProtection="1">
      <alignment vertical="center"/>
      <protection locked="0"/>
    </xf>
    <xf numFmtId="38" fontId="18" fillId="0" borderId="14" xfId="1" applyFont="1" applyBorder="1" applyProtection="1">
      <alignment vertical="center"/>
      <protection locked="0"/>
    </xf>
    <xf numFmtId="38" fontId="18" fillId="0" borderId="10" xfId="1" applyFont="1" applyBorder="1" applyProtection="1">
      <alignment vertical="center"/>
      <protection locked="0"/>
    </xf>
    <xf numFmtId="0" fontId="4" fillId="0" borderId="11" xfId="0" applyFont="1" applyBorder="1" applyAlignment="1" applyProtection="1">
      <alignment horizontal="right" vertical="center"/>
      <protection locked="0"/>
    </xf>
    <xf numFmtId="0" fontId="4" fillId="0" borderId="12" xfId="0" quotePrefix="1" applyFont="1" applyBorder="1" applyProtection="1">
      <alignment vertical="center"/>
      <protection locked="0"/>
    </xf>
    <xf numFmtId="0" fontId="27" fillId="0" borderId="0" xfId="2" applyFont="1" applyAlignment="1"/>
    <xf numFmtId="0" fontId="27" fillId="0" borderId="0" xfId="2" applyFont="1" applyAlignment="1">
      <alignment vertical="top"/>
    </xf>
    <xf numFmtId="0" fontId="4" fillId="0" borderId="6" xfId="2" applyFont="1" applyBorder="1" applyProtection="1">
      <alignment vertical="center"/>
      <protection locked="0"/>
    </xf>
    <xf numFmtId="176" fontId="4" fillId="0" borderId="1" xfId="2" applyNumberFormat="1" applyFont="1" applyBorder="1" applyProtection="1">
      <alignment vertical="center"/>
      <protection locked="0"/>
    </xf>
    <xf numFmtId="0" fontId="4" fillId="0" borderId="8" xfId="2" applyFont="1" applyBorder="1" applyProtection="1">
      <alignment vertical="center"/>
      <protection locked="0"/>
    </xf>
    <xf numFmtId="0" fontId="4" fillId="0" borderId="17" xfId="2" applyFont="1" applyBorder="1" applyProtection="1">
      <alignment vertical="center"/>
      <protection locked="0"/>
    </xf>
    <xf numFmtId="0" fontId="4" fillId="0" borderId="1" xfId="2" applyFont="1" applyBorder="1" applyProtection="1">
      <alignment vertical="center"/>
      <protection locked="0"/>
    </xf>
    <xf numFmtId="38" fontId="18" fillId="0" borderId="0" xfId="1" applyFont="1" applyAlignment="1" applyProtection="1">
      <alignment vertical="center" wrapText="1" shrinkToFit="1"/>
      <protection locked="0"/>
    </xf>
    <xf numFmtId="0" fontId="2" fillId="0" borderId="0" xfId="3" applyNumberFormat="1" applyFont="1" applyFill="1" applyBorder="1" applyAlignment="1" applyProtection="1">
      <alignment horizontal="center" vertical="center" shrinkToFit="1"/>
    </xf>
    <xf numFmtId="0" fontId="2" fillId="0" borderId="12" xfId="3" applyNumberFormat="1" applyFont="1" applyFill="1" applyBorder="1" applyAlignment="1" applyProtection="1">
      <alignment horizontal="center" vertical="center" shrinkToFit="1"/>
    </xf>
    <xf numFmtId="0" fontId="4" fillId="3" borderId="12" xfId="2" applyFont="1" applyFill="1" applyBorder="1">
      <alignment vertical="center"/>
    </xf>
    <xf numFmtId="0" fontId="4" fillId="3" borderId="12" xfId="2" applyFont="1" applyFill="1" applyBorder="1" applyAlignment="1">
      <alignment horizontal="right" vertical="center"/>
    </xf>
    <xf numFmtId="0" fontId="4" fillId="3" borderId="10" xfId="2" applyFont="1" applyFill="1" applyBorder="1">
      <alignment vertical="center"/>
    </xf>
    <xf numFmtId="183" fontId="2" fillId="0" borderId="0" xfId="3" applyNumberFormat="1" applyFont="1" applyFill="1" applyBorder="1" applyAlignment="1" applyProtection="1">
      <alignment horizontal="right" vertical="center" wrapText="1"/>
      <protection locked="0"/>
    </xf>
    <xf numFmtId="183" fontId="2" fillId="0" borderId="12" xfId="3" applyNumberFormat="1" applyFont="1" applyFill="1" applyBorder="1" applyAlignment="1" applyProtection="1">
      <alignment horizontal="right" vertical="center" wrapText="1"/>
      <protection locked="0"/>
    </xf>
    <xf numFmtId="38" fontId="20" fillId="0" borderId="0" xfId="1" applyFont="1" applyAlignment="1" applyProtection="1">
      <alignment horizontal="center" vertical="center"/>
    </xf>
    <xf numFmtId="38" fontId="30" fillId="0" borderId="0" xfId="1" applyFont="1" applyBorder="1" applyAlignment="1" applyProtection="1">
      <alignment vertical="center" shrinkToFit="1"/>
      <protection locked="0"/>
    </xf>
    <xf numFmtId="0" fontId="31" fillId="2" borderId="0" xfId="0" applyFont="1" applyFill="1" applyAlignment="1">
      <alignment vertical="top" wrapText="1"/>
    </xf>
    <xf numFmtId="38" fontId="20" fillId="0" borderId="0" xfId="1" applyFont="1" applyBorder="1" applyAlignment="1" applyProtection="1">
      <alignment vertical="center" wrapText="1" shrinkToFit="1"/>
      <protection locked="0"/>
    </xf>
    <xf numFmtId="38" fontId="4" fillId="0" borderId="0" xfId="1" applyFont="1" applyBorder="1" applyAlignment="1" applyProtection="1">
      <protection locked="0"/>
    </xf>
    <xf numFmtId="38" fontId="7" fillId="0" borderId="0" xfId="1" applyFont="1" applyAlignment="1" applyProtection="1">
      <alignment horizontal="center" vertical="center"/>
    </xf>
    <xf numFmtId="38" fontId="4" fillId="0" borderId="1" xfId="1" applyFont="1" applyBorder="1" applyAlignment="1" applyProtection="1">
      <alignment horizontal="distributed" vertical="center"/>
    </xf>
    <xf numFmtId="38" fontId="4" fillId="0" borderId="2" xfId="1" applyFont="1" applyBorder="1" applyAlignment="1" applyProtection="1">
      <alignment horizontal="distributed" vertical="center"/>
    </xf>
    <xf numFmtId="38" fontId="4" fillId="0" borderId="13" xfId="1" applyFont="1" applyBorder="1" applyAlignment="1" applyProtection="1">
      <alignment vertical="center"/>
    </xf>
    <xf numFmtId="38" fontId="4" fillId="0" borderId="0" xfId="1" applyFont="1" applyBorder="1" applyAlignment="1" applyProtection="1">
      <alignment vertical="center"/>
    </xf>
    <xf numFmtId="38" fontId="4" fillId="0" borderId="7" xfId="1" applyFont="1" applyBorder="1" applyAlignment="1" applyProtection="1">
      <alignment vertical="center"/>
    </xf>
    <xf numFmtId="38" fontId="4" fillId="0" borderId="5" xfId="1" applyFont="1" applyBorder="1" applyAlignment="1" applyProtection="1">
      <alignment vertical="center"/>
    </xf>
    <xf numFmtId="38" fontId="4" fillId="0" borderId="7" xfId="1" applyFont="1" applyBorder="1" applyAlignment="1" applyProtection="1">
      <alignment horizontal="distributed" vertical="center"/>
    </xf>
    <xf numFmtId="38" fontId="4" fillId="0" borderId="5" xfId="1" applyFont="1" applyBorder="1" applyAlignment="1" applyProtection="1">
      <alignment horizontal="distributed" vertical="center"/>
    </xf>
    <xf numFmtId="38" fontId="4" fillId="0" borderId="9" xfId="1" applyFont="1" applyBorder="1" applyAlignment="1" applyProtection="1">
      <alignment horizontal="distributed" vertical="center"/>
    </xf>
    <xf numFmtId="38" fontId="4" fillId="0" borderId="5" xfId="1" applyFont="1" applyBorder="1" applyAlignment="1" applyProtection="1">
      <alignment vertical="center" shrinkToFit="1"/>
      <protection locked="0"/>
    </xf>
    <xf numFmtId="38" fontId="4" fillId="0" borderId="9" xfId="1" applyFont="1" applyBorder="1" applyAlignment="1" applyProtection="1">
      <alignment vertical="center" shrinkToFit="1"/>
      <protection locked="0"/>
    </xf>
    <xf numFmtId="38" fontId="4" fillId="0" borderId="0" xfId="1" applyFont="1" applyBorder="1" applyAlignment="1" applyProtection="1">
      <alignment vertical="center" shrinkToFit="1"/>
      <protection locked="0"/>
    </xf>
    <xf numFmtId="38" fontId="4" fillId="0" borderId="14" xfId="1" applyFont="1" applyBorder="1" applyAlignment="1" applyProtection="1">
      <alignment vertical="center" shrinkToFit="1"/>
      <protection locked="0"/>
    </xf>
    <xf numFmtId="38" fontId="4" fillId="0" borderId="11" xfId="1" applyFont="1" applyBorder="1" applyAlignment="1" applyProtection="1">
      <alignment vertical="center"/>
    </xf>
    <xf numFmtId="38" fontId="4" fillId="0" borderId="12" xfId="1" applyFont="1" applyBorder="1" applyAlignment="1" applyProtection="1">
      <alignment vertical="center"/>
    </xf>
    <xf numFmtId="38" fontId="4" fillId="0" borderId="6" xfId="1" applyFont="1" applyBorder="1" applyAlignment="1" applyProtection="1">
      <alignment horizontal="center" vertical="center" shrinkToFit="1"/>
      <protection locked="0"/>
    </xf>
    <xf numFmtId="38" fontId="4" fillId="0" borderId="1" xfId="1" applyFont="1" applyBorder="1" applyAlignment="1" applyProtection="1">
      <alignment horizontal="center" vertical="center" shrinkToFit="1"/>
      <protection locked="0"/>
    </xf>
    <xf numFmtId="38" fontId="4" fillId="0" borderId="0" xfId="1" applyFont="1" applyBorder="1" applyAlignment="1" applyProtection="1">
      <alignment horizontal="center" vertical="center"/>
    </xf>
    <xf numFmtId="0" fontId="4" fillId="0" borderId="7" xfId="0" applyFont="1" applyBorder="1" applyAlignment="1">
      <alignment horizontal="distributed" vertical="center"/>
    </xf>
    <xf numFmtId="0" fontId="4" fillId="0" borderId="5" xfId="0" applyFont="1" applyBorder="1" applyAlignment="1">
      <alignment horizontal="distributed" vertical="center"/>
    </xf>
    <xf numFmtId="0" fontId="4" fillId="0" borderId="9" xfId="0" applyFont="1" applyBorder="1" applyAlignment="1">
      <alignment horizontal="distributed" vertical="center"/>
    </xf>
    <xf numFmtId="0" fontId="4" fillId="0" borderId="13" xfId="0" applyFont="1" applyBorder="1" applyAlignment="1">
      <alignment horizontal="distributed" vertical="center"/>
    </xf>
    <xf numFmtId="0" fontId="4" fillId="0" borderId="0" xfId="0" applyFont="1" applyAlignment="1">
      <alignment horizontal="distributed" vertical="center"/>
    </xf>
    <xf numFmtId="0" fontId="4" fillId="0" borderId="14"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0" borderId="10" xfId="0" applyFont="1" applyBorder="1" applyAlignment="1">
      <alignment horizontal="distributed" vertical="center"/>
    </xf>
    <xf numFmtId="38" fontId="4" fillId="0" borderId="2" xfId="1" applyFont="1" applyBorder="1" applyAlignment="1" applyProtection="1">
      <alignment horizontal="center" vertical="center"/>
    </xf>
    <xf numFmtId="38" fontId="4" fillId="0" borderId="3" xfId="1" applyFont="1" applyBorder="1" applyAlignment="1" applyProtection="1">
      <alignment horizontal="center" vertical="center"/>
    </xf>
    <xf numFmtId="38" fontId="4" fillId="0" borderId="4" xfId="1" applyFont="1" applyBorder="1" applyAlignment="1" applyProtection="1">
      <alignment horizontal="center" vertical="center"/>
    </xf>
    <xf numFmtId="38" fontId="4" fillId="0" borderId="2" xfId="1" applyFont="1" applyBorder="1" applyAlignment="1" applyProtection="1">
      <alignment vertical="center"/>
      <protection locked="0"/>
    </xf>
    <xf numFmtId="38" fontId="4" fillId="0" borderId="3" xfId="1" applyFont="1" applyBorder="1" applyAlignment="1" applyProtection="1">
      <alignment vertical="center"/>
      <protection locked="0"/>
    </xf>
    <xf numFmtId="0" fontId="8" fillId="0" borderId="0" xfId="0" applyFont="1" applyAlignment="1">
      <alignment vertical="center" wrapText="1"/>
    </xf>
    <xf numFmtId="0" fontId="8" fillId="0" borderId="14" xfId="0" applyFont="1" applyBorder="1" applyAlignment="1">
      <alignment vertical="center" wrapText="1"/>
    </xf>
    <xf numFmtId="0" fontId="4" fillId="0" borderId="0" xfId="0" applyFont="1">
      <alignment vertical="center"/>
    </xf>
    <xf numFmtId="0" fontId="4" fillId="0" borderId="14" xfId="0" applyFont="1" applyBorder="1">
      <alignment vertical="center"/>
    </xf>
    <xf numFmtId="0" fontId="2" fillId="0" borderId="0" xfId="0" applyFont="1" applyAlignment="1">
      <alignment vertical="center" wrapText="1"/>
    </xf>
    <xf numFmtId="0" fontId="2" fillId="0" borderId="14" xfId="0" applyFont="1" applyBorder="1" applyAlignment="1">
      <alignment vertical="center" wrapText="1"/>
    </xf>
    <xf numFmtId="0" fontId="2" fillId="0" borderId="12" xfId="0" applyFont="1" applyBorder="1" applyAlignment="1">
      <alignment vertical="center" wrapText="1"/>
    </xf>
    <xf numFmtId="0" fontId="2" fillId="0" borderId="10" xfId="0" applyFont="1" applyBorder="1" applyAlignment="1">
      <alignment vertical="center" wrapText="1"/>
    </xf>
    <xf numFmtId="38" fontId="4" fillId="0" borderId="10" xfId="1" applyFont="1" applyBorder="1" applyAlignment="1" applyProtection="1">
      <alignment vertical="center"/>
    </xf>
    <xf numFmtId="38" fontId="4" fillId="0" borderId="6" xfId="1" applyFont="1" applyBorder="1" applyAlignment="1" applyProtection="1">
      <alignment vertical="center"/>
    </xf>
    <xf numFmtId="38" fontId="6" fillId="0" borderId="1" xfId="1" applyFont="1" applyBorder="1" applyAlignment="1" applyProtection="1">
      <alignment vertical="top" wrapText="1"/>
      <protection locked="0"/>
    </xf>
    <xf numFmtId="38" fontId="4" fillId="0" borderId="1" xfId="1" applyFont="1" applyBorder="1" applyAlignment="1" applyProtection="1">
      <alignment vertical="top" wrapText="1"/>
      <protection locked="0"/>
    </xf>
    <xf numFmtId="38" fontId="4" fillId="0" borderId="9" xfId="1" applyFont="1" applyBorder="1" applyAlignment="1" applyProtection="1">
      <alignment vertical="center"/>
    </xf>
    <xf numFmtId="38" fontId="4" fillId="0" borderId="8" xfId="1" applyFont="1" applyBorder="1" applyAlignment="1" applyProtection="1">
      <alignment vertical="center"/>
    </xf>
    <xf numFmtId="38" fontId="4" fillId="0" borderId="6" xfId="1" applyFont="1" applyBorder="1" applyAlignment="1" applyProtection="1">
      <alignment horizontal="center" vertical="center"/>
    </xf>
    <xf numFmtId="38" fontId="4" fillId="0" borderId="11" xfId="1" applyFont="1" applyBorder="1" applyAlignment="1" applyProtection="1">
      <alignment horizontal="center" vertical="center"/>
    </xf>
    <xf numFmtId="38" fontId="4" fillId="0" borderId="1" xfId="1" applyFont="1" applyBorder="1" applyAlignment="1" applyProtection="1">
      <alignment horizontal="center" vertical="center"/>
    </xf>
    <xf numFmtId="38" fontId="4" fillId="0" borderId="12" xfId="1" applyFont="1" applyBorder="1" applyAlignment="1" applyProtection="1">
      <alignment vertical="center" shrinkToFit="1"/>
      <protection locked="0"/>
    </xf>
    <xf numFmtId="38" fontId="4" fillId="0" borderId="6" xfId="1" applyFont="1" applyBorder="1" applyAlignment="1" applyProtection="1">
      <alignment vertical="top" shrinkToFit="1"/>
      <protection locked="0"/>
    </xf>
    <xf numFmtId="38" fontId="4" fillId="0" borderId="1" xfId="1" applyFont="1" applyBorder="1" applyAlignment="1" applyProtection="1">
      <alignment vertical="center" wrapText="1"/>
      <protection locked="0"/>
    </xf>
    <xf numFmtId="38" fontId="6" fillId="0" borderId="8" xfId="1" applyFont="1" applyBorder="1" applyAlignment="1" applyProtection="1">
      <alignment vertical="top" wrapText="1"/>
      <protection locked="0"/>
    </xf>
    <xf numFmtId="38" fontId="4" fillId="0" borderId="8" xfId="1" applyFont="1" applyBorder="1" applyAlignment="1" applyProtection="1">
      <alignment vertical="top" wrapText="1"/>
      <protection locked="0"/>
    </xf>
    <xf numFmtId="38" fontId="6" fillId="0" borderId="13" xfId="1" applyFont="1" applyBorder="1" applyAlignment="1" applyProtection="1">
      <alignment vertical="top" wrapText="1"/>
      <protection locked="0"/>
    </xf>
    <xf numFmtId="38" fontId="6" fillId="0" borderId="14" xfId="1" applyFont="1" applyBorder="1" applyAlignment="1" applyProtection="1">
      <alignment vertical="top" wrapText="1"/>
      <protection locked="0"/>
    </xf>
    <xf numFmtId="38" fontId="6" fillId="0" borderId="11" xfId="1" applyFont="1" applyBorder="1" applyAlignment="1" applyProtection="1">
      <alignment vertical="top" wrapText="1"/>
      <protection locked="0"/>
    </xf>
    <xf numFmtId="38" fontId="6" fillId="0" borderId="10" xfId="1" applyFont="1" applyBorder="1" applyAlignment="1" applyProtection="1">
      <alignment vertical="top" wrapText="1"/>
      <protection locked="0"/>
    </xf>
    <xf numFmtId="0" fontId="26" fillId="2" borderId="0" xfId="0" applyFont="1" applyFill="1" applyAlignment="1">
      <alignment vertical="top" wrapText="1"/>
    </xf>
    <xf numFmtId="38" fontId="4" fillId="0" borderId="2" xfId="1" applyFont="1" applyBorder="1" applyAlignment="1" applyProtection="1">
      <alignment vertical="center"/>
    </xf>
    <xf numFmtId="38" fontId="4" fillId="0" borderId="3" xfId="1" applyFont="1" applyBorder="1" applyAlignment="1" applyProtection="1">
      <alignment vertical="center"/>
    </xf>
    <xf numFmtId="38" fontId="4" fillId="0" borderId="4" xfId="1" applyFont="1" applyBorder="1" applyAlignment="1" applyProtection="1">
      <alignment vertical="center"/>
    </xf>
    <xf numFmtId="38" fontId="4" fillId="0" borderId="13" xfId="1" applyFont="1" applyBorder="1" applyAlignment="1" applyProtection="1">
      <alignment vertical="center" wrapText="1"/>
    </xf>
    <xf numFmtId="38" fontId="4" fillId="0" borderId="14" xfId="1" applyFont="1" applyBorder="1" applyAlignment="1" applyProtection="1">
      <alignment vertical="center"/>
    </xf>
    <xf numFmtId="38" fontId="4" fillId="0" borderId="8" xfId="1" applyFont="1" applyBorder="1" applyAlignment="1" applyProtection="1">
      <alignment vertical="center" wrapText="1"/>
      <protection locked="0"/>
    </xf>
    <xf numFmtId="38" fontId="4" fillId="0" borderId="6" xfId="1" applyFont="1" applyBorder="1" applyAlignment="1" applyProtection="1">
      <alignment vertical="center" wrapText="1"/>
      <protection locked="0"/>
    </xf>
    <xf numFmtId="38" fontId="4" fillId="0" borderId="4" xfId="1" applyFont="1" applyBorder="1" applyAlignment="1" applyProtection="1">
      <alignment vertical="center"/>
      <protection locked="0"/>
    </xf>
    <xf numFmtId="38" fontId="4" fillId="0" borderId="1" xfId="1" applyFont="1" applyBorder="1" applyAlignment="1" applyProtection="1">
      <alignment vertical="center"/>
      <protection locked="0"/>
    </xf>
    <xf numFmtId="38" fontId="4" fillId="0" borderId="1" xfId="1" applyFont="1" applyBorder="1" applyAlignment="1" applyProtection="1">
      <alignment vertical="center"/>
    </xf>
    <xf numFmtId="38" fontId="4" fillId="0" borderId="0" xfId="1" applyFont="1" applyBorder="1" applyAlignment="1" applyProtection="1">
      <alignment vertical="center" wrapText="1"/>
    </xf>
    <xf numFmtId="38" fontId="6" fillId="0" borderId="11" xfId="1" applyFont="1" applyBorder="1" applyAlignment="1" applyProtection="1">
      <alignment vertical="top"/>
      <protection locked="0"/>
    </xf>
    <xf numFmtId="38" fontId="2" fillId="0" borderId="12" xfId="1" applyFont="1" applyBorder="1" applyAlignment="1" applyProtection="1">
      <alignment vertical="top"/>
      <protection locked="0"/>
    </xf>
    <xf numFmtId="38" fontId="2" fillId="0" borderId="10" xfId="1" applyFont="1" applyBorder="1" applyAlignment="1" applyProtection="1">
      <alignment vertical="top"/>
      <protection locked="0"/>
    </xf>
    <xf numFmtId="38" fontId="4" fillId="0" borderId="15" xfId="1" applyFont="1" applyBorder="1" applyAlignment="1" applyProtection="1">
      <alignment vertical="center" wrapText="1"/>
    </xf>
    <xf numFmtId="38" fontId="4" fillId="0" borderId="16" xfId="1" applyFont="1" applyBorder="1" applyAlignment="1" applyProtection="1">
      <alignment vertical="center"/>
    </xf>
    <xf numFmtId="0" fontId="4" fillId="0" borderId="1" xfId="0" applyFont="1" applyBorder="1">
      <alignment vertical="center"/>
    </xf>
    <xf numFmtId="0" fontId="4" fillId="0" borderId="1" xfId="0" applyFont="1" applyBorder="1" applyAlignment="1">
      <alignment horizontal="center" vertical="center"/>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4" fillId="0" borderId="1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lignment vertical="center"/>
    </xf>
    <xf numFmtId="0" fontId="4" fillId="0" borderId="9" xfId="0" applyFont="1" applyBorder="1">
      <alignment vertical="center"/>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vertical="center" wrapText="1" shrinkToFit="1"/>
      <protection locked="0"/>
    </xf>
    <xf numFmtId="0" fontId="4" fillId="0" borderId="0" xfId="0" applyFont="1" applyAlignment="1">
      <alignment vertical="center" wrapText="1"/>
    </xf>
    <xf numFmtId="0" fontId="4" fillId="0" borderId="2" xfId="0" applyFont="1" applyBorder="1" applyAlignment="1" applyProtection="1">
      <alignment horizontal="center" vertical="center" wrapText="1" shrinkToFit="1"/>
      <protection locked="0"/>
    </xf>
    <xf numFmtId="0" fontId="4" fillId="0" borderId="4" xfId="0" applyFont="1" applyBorder="1" applyAlignment="1" applyProtection="1">
      <alignment horizontal="center" vertical="center" wrapText="1" shrinkToFit="1"/>
      <protection locked="0"/>
    </xf>
    <xf numFmtId="38" fontId="4" fillId="0" borderId="0" xfId="1" applyFont="1" applyAlignment="1" applyProtection="1">
      <alignment horizontal="left" vertical="center" shrinkToFit="1"/>
    </xf>
    <xf numFmtId="38" fontId="4" fillId="0" borderId="12" xfId="1" applyFont="1" applyBorder="1" applyAlignment="1" applyProtection="1">
      <alignment horizontal="right" vertical="center"/>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3" borderId="7" xfId="2" applyFont="1" applyFill="1" applyBorder="1" applyAlignment="1">
      <alignment horizontal="center" vertical="center" wrapText="1"/>
    </xf>
    <xf numFmtId="0" fontId="4" fillId="3" borderId="5" xfId="2" applyFont="1" applyFill="1" applyBorder="1" applyAlignment="1">
      <alignment horizontal="center" vertical="center"/>
    </xf>
    <xf numFmtId="0" fontId="4" fillId="3" borderId="9" xfId="2" applyFont="1" applyFill="1" applyBorder="1" applyAlignment="1">
      <alignment horizontal="center" vertical="center"/>
    </xf>
    <xf numFmtId="0" fontId="4" fillId="3" borderId="11" xfId="2" applyFont="1" applyFill="1" applyBorder="1" applyAlignment="1">
      <alignment horizontal="right" vertical="center" wrapText="1"/>
    </xf>
    <xf numFmtId="0" fontId="4" fillId="3" borderId="12" xfId="2" applyFont="1" applyFill="1" applyBorder="1" applyAlignment="1">
      <alignment horizontal="right" vertical="center" wrapText="1"/>
    </xf>
    <xf numFmtId="178" fontId="2" fillId="0" borderId="7" xfId="3" applyNumberFormat="1" applyFont="1" applyFill="1" applyBorder="1" applyAlignment="1" applyProtection="1">
      <alignment vertical="center" shrinkToFit="1"/>
      <protection locked="0"/>
    </xf>
    <xf numFmtId="178" fontId="2" fillId="0" borderId="5" xfId="3" applyNumberFormat="1" applyFont="1" applyFill="1" applyBorder="1" applyAlignment="1" applyProtection="1">
      <alignment vertical="center" shrinkToFit="1"/>
      <protection locked="0"/>
    </xf>
    <xf numFmtId="176" fontId="4" fillId="0" borderId="8" xfId="2" applyNumberFormat="1" applyFont="1" applyBorder="1" applyProtection="1">
      <alignment vertical="center"/>
      <protection locked="0"/>
    </xf>
    <xf numFmtId="176" fontId="4" fillId="0" borderId="17" xfId="2" applyNumberFormat="1" applyFont="1" applyBorder="1" applyProtection="1">
      <alignment vertical="center"/>
      <protection locked="0"/>
    </xf>
    <xf numFmtId="0" fontId="4" fillId="0" borderId="6" xfId="2" applyFont="1" applyBorder="1" applyProtection="1">
      <alignment vertical="center"/>
      <protection locked="0"/>
    </xf>
    <xf numFmtId="0" fontId="4" fillId="0" borderId="8" xfId="2" applyFont="1" applyBorder="1" applyAlignment="1">
      <alignment horizontal="center" vertical="center" shrinkToFit="1"/>
    </xf>
    <xf numFmtId="0" fontId="4" fillId="0" borderId="17" xfId="2" applyFont="1" applyBorder="1" applyAlignment="1">
      <alignment horizontal="center" vertical="center" shrinkToFit="1"/>
    </xf>
    <xf numFmtId="176" fontId="4" fillId="0" borderId="8" xfId="2" applyNumberFormat="1" applyFont="1" applyBorder="1">
      <alignment vertical="center"/>
    </xf>
    <xf numFmtId="0" fontId="4" fillId="0" borderId="17" xfId="2" applyFont="1" applyBorder="1">
      <alignment vertical="center"/>
    </xf>
    <xf numFmtId="0" fontId="4" fillId="0" borderId="6" xfId="2" applyFont="1" applyBorder="1">
      <alignment vertical="center"/>
    </xf>
    <xf numFmtId="0" fontId="4" fillId="0" borderId="6" xfId="2" applyFont="1" applyBorder="1" applyAlignment="1">
      <alignment horizontal="center" vertical="center" shrinkToFit="1"/>
    </xf>
    <xf numFmtId="178" fontId="2" fillId="0" borderId="13" xfId="3" applyNumberFormat="1" applyFont="1" applyFill="1" applyBorder="1" applyAlignment="1" applyProtection="1">
      <alignment vertical="center" shrinkToFit="1"/>
      <protection locked="0"/>
    </xf>
    <xf numFmtId="178" fontId="2" fillId="0" borderId="0" xfId="3" applyNumberFormat="1" applyFont="1" applyFill="1" applyBorder="1" applyAlignment="1" applyProtection="1">
      <alignment vertical="center" shrinkToFit="1"/>
      <protection locked="0"/>
    </xf>
    <xf numFmtId="178" fontId="2" fillId="0" borderId="13" xfId="3" applyNumberFormat="1" applyFont="1" applyFill="1" applyBorder="1" applyAlignment="1" applyProtection="1">
      <alignment horizontal="right" vertical="center" shrinkToFit="1"/>
      <protection locked="0"/>
    </xf>
    <xf numFmtId="178" fontId="2" fillId="0" borderId="0" xfId="3" applyNumberFormat="1" applyFont="1" applyFill="1" applyBorder="1" applyAlignment="1" applyProtection="1">
      <alignment horizontal="right" vertical="center" shrinkToFit="1"/>
      <protection locked="0"/>
    </xf>
    <xf numFmtId="178" fontId="2" fillId="0" borderId="2" xfId="3" applyNumberFormat="1" applyFont="1" applyFill="1" applyBorder="1" applyAlignment="1" applyProtection="1">
      <alignment vertical="center" shrinkToFit="1"/>
      <protection locked="0"/>
    </xf>
    <xf numFmtId="178" fontId="2" fillId="0" borderId="3" xfId="3" applyNumberFormat="1" applyFont="1" applyFill="1" applyBorder="1" applyAlignment="1" applyProtection="1">
      <alignment vertical="center" shrinkToFit="1"/>
      <protection locked="0"/>
    </xf>
    <xf numFmtId="177" fontId="29" fillId="0" borderId="2" xfId="2" applyNumberFormat="1" applyFont="1" applyBorder="1" applyAlignment="1">
      <alignment vertical="center" wrapText="1"/>
    </xf>
    <xf numFmtId="177" fontId="29" fillId="0" borderId="3" xfId="2" applyNumberFormat="1" applyFont="1" applyBorder="1" applyAlignment="1">
      <alignment vertical="center" wrapText="1"/>
    </xf>
    <xf numFmtId="177" fontId="29" fillId="0" borderId="4" xfId="2" applyNumberFormat="1" applyFont="1" applyBorder="1" applyAlignment="1">
      <alignment vertical="center" wrapText="1"/>
    </xf>
    <xf numFmtId="38" fontId="18" fillId="0" borderId="0" xfId="1" applyFont="1" applyAlignment="1">
      <alignment horizontal="center" vertical="center"/>
    </xf>
    <xf numFmtId="38" fontId="18" fillId="0" borderId="0" xfId="1" applyFont="1" applyAlignment="1" applyProtection="1">
      <alignment horizontal="center" vertical="center"/>
    </xf>
    <xf numFmtId="0" fontId="21" fillId="0" borderId="0" xfId="0" applyFont="1" applyAlignment="1">
      <alignment horizontal="center" vertical="center"/>
    </xf>
    <xf numFmtId="38" fontId="18" fillId="0" borderId="12" xfId="1" applyFont="1" applyBorder="1" applyAlignment="1" applyProtection="1">
      <alignment horizontal="center"/>
    </xf>
    <xf numFmtId="38" fontId="18" fillId="0" borderId="12" xfId="1" applyFont="1" applyBorder="1" applyAlignment="1" applyProtection="1">
      <alignment horizontal="center" wrapText="1"/>
    </xf>
    <xf numFmtId="38" fontId="18" fillId="0" borderId="12" xfId="1" applyFont="1" applyBorder="1" applyAlignment="1" applyProtection="1">
      <alignment shrinkToFit="1"/>
      <protection locked="0"/>
    </xf>
    <xf numFmtId="38" fontId="18" fillId="0" borderId="12" xfId="1" applyFont="1" applyBorder="1" applyAlignment="1" applyProtection="1">
      <alignment wrapText="1" shrinkToFit="1"/>
      <protection locked="0"/>
    </xf>
    <xf numFmtId="38" fontId="25" fillId="0" borderId="0" xfId="1" applyFont="1" applyAlignment="1">
      <alignment horizontal="center" vertical="center"/>
    </xf>
    <xf numFmtId="38" fontId="5" fillId="0" borderId="12" xfId="1" applyFont="1" applyBorder="1" applyAlignment="1" applyProtection="1">
      <protection locked="0"/>
    </xf>
    <xf numFmtId="38" fontId="24" fillId="0" borderId="5" xfId="1" applyFont="1" applyBorder="1" applyAlignment="1" applyProtection="1">
      <protection locked="0"/>
    </xf>
    <xf numFmtId="0" fontId="17" fillId="0" borderId="0" xfId="0" applyFont="1" applyAlignment="1">
      <alignment horizontal="center" vertical="center"/>
    </xf>
    <xf numFmtId="38" fontId="5" fillId="0" borderId="0" xfId="1" applyFont="1" applyAlignment="1" applyProtection="1">
      <protection locked="0"/>
    </xf>
  </cellXfs>
  <cellStyles count="4">
    <cellStyle name="桁区切り" xfId="1" builtinId="6"/>
    <cellStyle name="桁区切り 2" xfId="3" xr:uid="{2C2E5323-64B0-44FA-9DE7-BD8E70F4D6A7}"/>
    <cellStyle name="標準" xfId="0" builtinId="0"/>
    <cellStyle name="標準 2" xfId="2" xr:uid="{43E69499-FA54-4262-BCDE-CDBA09E3B846}"/>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26</xdr:row>
          <xdr:rowOff>28575</xdr:rowOff>
        </xdr:from>
        <xdr:to>
          <xdr:col>7</xdr:col>
          <xdr:colOff>409575</xdr:colOff>
          <xdr:row>26</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27</xdr:row>
          <xdr:rowOff>28575</xdr:rowOff>
        </xdr:from>
        <xdr:to>
          <xdr:col>7</xdr:col>
          <xdr:colOff>409575</xdr:colOff>
          <xdr:row>27</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19050</xdr:rowOff>
        </xdr:from>
        <xdr:to>
          <xdr:col>12</xdr:col>
          <xdr:colOff>257175</xdr:colOff>
          <xdr:row>12</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12</xdr:row>
          <xdr:rowOff>28575</xdr:rowOff>
        </xdr:from>
        <xdr:to>
          <xdr:col>13</xdr:col>
          <xdr:colOff>200025</xdr:colOff>
          <xdr:row>12</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12</xdr:row>
          <xdr:rowOff>28575</xdr:rowOff>
        </xdr:from>
        <xdr:to>
          <xdr:col>14</xdr:col>
          <xdr:colOff>152400</xdr:colOff>
          <xdr:row>12</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xdr:row>
          <xdr:rowOff>28575</xdr:rowOff>
        </xdr:from>
        <xdr:to>
          <xdr:col>15</xdr:col>
          <xdr:colOff>219075</xdr:colOff>
          <xdr:row>12</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333375</xdr:colOff>
          <xdr:row>12</xdr:row>
          <xdr:rowOff>28575</xdr:rowOff>
        </xdr:from>
        <xdr:to>
          <xdr:col>16</xdr:col>
          <xdr:colOff>200025</xdr:colOff>
          <xdr:row>12</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12</xdr:row>
          <xdr:rowOff>76200</xdr:rowOff>
        </xdr:from>
        <xdr:to>
          <xdr:col>2</xdr:col>
          <xdr:colOff>409575</xdr:colOff>
          <xdr:row>13</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123825</xdr:rowOff>
        </xdr:from>
        <xdr:to>
          <xdr:col>2</xdr:col>
          <xdr:colOff>400050</xdr:colOff>
          <xdr:row>14</xdr:row>
          <xdr:rowOff>123825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38100</xdr:rowOff>
        </xdr:from>
        <xdr:to>
          <xdr:col>2</xdr:col>
          <xdr:colOff>400050</xdr:colOff>
          <xdr:row>16</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38100</xdr:rowOff>
        </xdr:from>
        <xdr:to>
          <xdr:col>2</xdr:col>
          <xdr:colOff>400050</xdr:colOff>
          <xdr:row>16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38099</xdr:colOff>
      <xdr:row>27</xdr:row>
      <xdr:rowOff>152401</xdr:rowOff>
    </xdr:from>
    <xdr:to>
      <xdr:col>9</xdr:col>
      <xdr:colOff>2676525</xdr:colOff>
      <xdr:row>38</xdr:row>
      <xdr:rowOff>104775</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200024" y="6877051"/>
          <a:ext cx="5810251" cy="19430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【支援機関一覧】</a:t>
          </a:r>
        </a:p>
        <a:p>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・最寄りの商工会議所・商工会</a:t>
          </a:r>
        </a:p>
        <a:p>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・大分県商工会連合会 　　　</a:t>
          </a:r>
          <a:r>
            <a:rPr lang="ja-JP" altLang="en-US" sz="1200" spc="0" baseline="0">
              <a:solidFill>
                <a:schemeClr val="dk1"/>
              </a:solidFill>
              <a:effectLst/>
              <a:latin typeface="ＭＳ 明朝" panose="02020609040205080304" pitchFamily="17" charset="-128"/>
              <a:ea typeface="ＭＳ 明朝" panose="02020609040205080304" pitchFamily="17" charset="-128"/>
              <a:cs typeface="+mn-cs"/>
            </a:rPr>
            <a:t>ＴＥＬ</a:t>
          </a:r>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　０９７－５３４－９５０７ </a:t>
          </a:r>
        </a:p>
        <a:p>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・大分県中小企業団体中央会</a:t>
          </a:r>
          <a:r>
            <a:rPr lang="en-US" altLang="ja-JP" sz="1200" spc="0" baseline="0">
              <a:solidFill>
                <a:schemeClr val="dk1"/>
              </a:solidFill>
              <a:effectLst/>
              <a:latin typeface="ＭＳ 明朝" panose="02020609040205080304" pitchFamily="17" charset="-128"/>
              <a:ea typeface="ＭＳ 明朝" panose="02020609040205080304" pitchFamily="17" charset="-128"/>
              <a:cs typeface="+mn-cs"/>
            </a:rPr>
            <a:t> </a:t>
          </a:r>
          <a:r>
            <a:rPr lang="ja-JP" altLang="en-US" sz="1200" spc="0" baseline="0">
              <a:solidFill>
                <a:schemeClr val="dk1"/>
              </a:solidFill>
              <a:effectLst/>
              <a:latin typeface="ＭＳ 明朝" panose="02020609040205080304" pitchFamily="17" charset="-128"/>
              <a:ea typeface="ＭＳ 明朝" panose="02020609040205080304" pitchFamily="17" charset="-128"/>
              <a:cs typeface="+mn-cs"/>
            </a:rPr>
            <a:t>ＴＥＬ</a:t>
          </a:r>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　０９７－５３６－６３３１ </a:t>
          </a:r>
        </a:p>
        <a:p>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・認定経営革新等支援機関</a:t>
          </a:r>
          <a:endParaRPr lang="en-US" altLang="ja-JP" sz="1200" spc="0" baseline="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spc="0" baseline="0">
              <a:solidFill>
                <a:schemeClr val="dk1"/>
              </a:solidFill>
              <a:effectLst/>
              <a:latin typeface="ＭＳ 明朝" panose="02020609040205080304" pitchFamily="17" charset="-128"/>
              <a:ea typeface="ＭＳ 明朝" panose="02020609040205080304" pitchFamily="17" charset="-128"/>
              <a:cs typeface="+mn-cs"/>
            </a:rPr>
            <a:t>　</a:t>
          </a:r>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詳しくは、九州経済産業局ホームページをご覧ください。</a:t>
          </a:r>
        </a:p>
        <a:p>
          <a:r>
            <a:rPr lang="ja-JP" altLang="en-US" sz="1200" spc="0"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200" spc="0" baseline="0">
              <a:solidFill>
                <a:schemeClr val="dk1"/>
              </a:solidFill>
              <a:effectLst/>
              <a:latin typeface="ＭＳ 明朝" panose="02020609040205080304" pitchFamily="17" charset="-128"/>
              <a:ea typeface="ＭＳ 明朝" panose="02020609040205080304" pitchFamily="17" charset="-128"/>
              <a:cs typeface="+mn-cs"/>
            </a:rPr>
            <a:t>https://www.kyushu.meti.go.jp/seisaku/chusho/keieiryokukyoukahou.html</a:t>
          </a:r>
          <a:endParaRPr lang="ja-JP" altLang="ja-JP" sz="1200" spc="0" baseline="0">
            <a:solidFill>
              <a:schemeClr val="dk1"/>
            </a:solidFill>
            <a:effectLst/>
            <a:latin typeface="ＭＳ 明朝" panose="02020609040205080304" pitchFamily="17" charset="-128"/>
            <a:ea typeface="ＭＳ 明朝" panose="02020609040205080304" pitchFamily="17" charset="-128"/>
            <a:cs typeface="+mn-cs"/>
          </a:endParaRPr>
        </a:p>
        <a:p>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200" spc="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注意</a:t>
          </a:r>
          <a:r>
            <a:rPr lang="ja-JP" altLang="en-US" sz="1200" spc="0" baseline="0">
              <a:solidFill>
                <a:schemeClr val="dk1"/>
              </a:solidFill>
              <a:effectLst/>
              <a:latin typeface="ＭＳ 明朝" panose="02020609040205080304" pitchFamily="17" charset="-128"/>
              <a:ea typeface="ＭＳ 明朝" panose="02020609040205080304" pitchFamily="17" charset="-128"/>
              <a:cs typeface="+mn-cs"/>
            </a:rPr>
            <a:t>　</a:t>
          </a:r>
          <a:r>
            <a:rPr lang="ja-JP" altLang="ja-JP" sz="1200" spc="0" baseline="0">
              <a:solidFill>
                <a:schemeClr val="dk1"/>
              </a:solidFill>
              <a:effectLst/>
              <a:latin typeface="ＭＳ 明朝" panose="02020609040205080304" pitchFamily="17" charset="-128"/>
              <a:ea typeface="ＭＳ 明朝" panose="02020609040205080304" pitchFamily="17" charset="-128"/>
              <a:cs typeface="+mn-cs"/>
            </a:rPr>
            <a:t>原則、事業計画作成時に支援を受けた機関へ依頼してください。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xdr:colOff>
          <xdr:row>33</xdr:row>
          <xdr:rowOff>19050</xdr:rowOff>
        </xdr:from>
        <xdr:to>
          <xdr:col>13</xdr:col>
          <xdr:colOff>247650</xdr:colOff>
          <xdr:row>33</xdr:row>
          <xdr:rowOff>209550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33</xdr:row>
          <xdr:rowOff>190500</xdr:rowOff>
        </xdr:from>
        <xdr:to>
          <xdr:col>13</xdr:col>
          <xdr:colOff>247650</xdr:colOff>
          <xdr:row>34</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comments" Target="../comments7.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3AAE-5764-4D08-A96C-2F9ACBB03824}">
  <dimension ref="B1:L46"/>
  <sheetViews>
    <sheetView tabSelected="1" zoomScaleNormal="100" workbookViewId="0">
      <selection activeCell="D12" sqref="D12:J12"/>
    </sheetView>
  </sheetViews>
  <sheetFormatPr defaultRowHeight="14.25"/>
  <cols>
    <col min="1" max="1" width="2.125" style="129" customWidth="1"/>
    <col min="2" max="2" width="26.625" style="129" customWidth="1"/>
    <col min="3" max="3" width="14.625" style="129" customWidth="1"/>
    <col min="4" max="4" width="12" style="129" customWidth="1"/>
    <col min="5" max="5" width="4.5" style="129" bestFit="1" customWidth="1"/>
    <col min="6" max="6" width="3.5" style="129" bestFit="1" customWidth="1"/>
    <col min="7" max="7" width="4.5" style="129" bestFit="1" customWidth="1"/>
    <col min="8" max="8" width="3.5" style="129" bestFit="1" customWidth="1"/>
    <col min="9" max="10" width="4.5" style="129" bestFit="1" customWidth="1"/>
    <col min="11" max="11" width="4.125" style="129" customWidth="1"/>
    <col min="12" max="12" width="45.625" style="129" customWidth="1"/>
    <col min="13" max="16384" width="9" style="129"/>
  </cols>
  <sheetData>
    <row r="1" spans="2:12" ht="18.75" customHeight="1">
      <c r="B1" s="129" t="s">
        <v>196</v>
      </c>
    </row>
    <row r="2" spans="2:12" ht="18.75" customHeight="1"/>
    <row r="3" spans="2:12" ht="18.75" customHeight="1">
      <c r="B3" s="197" t="s">
        <v>197</v>
      </c>
      <c r="C3" s="197"/>
      <c r="D3" s="197"/>
      <c r="E3" s="197"/>
      <c r="F3" s="197"/>
      <c r="G3" s="197"/>
      <c r="H3" s="197"/>
      <c r="I3" s="197"/>
      <c r="J3" s="197"/>
      <c r="K3" s="139"/>
    </row>
    <row r="4" spans="2:12" ht="18.75" customHeight="1">
      <c r="B4" s="197" t="s">
        <v>198</v>
      </c>
      <c r="C4" s="197"/>
      <c r="D4" s="197"/>
      <c r="E4" s="197"/>
      <c r="F4" s="197"/>
      <c r="G4" s="197"/>
      <c r="H4" s="197"/>
      <c r="I4" s="197"/>
      <c r="J4" s="197"/>
      <c r="K4" s="139"/>
    </row>
    <row r="5" spans="2:12" ht="18.75" customHeight="1">
      <c r="B5" s="130"/>
      <c r="C5" s="130"/>
      <c r="D5" s="130"/>
      <c r="E5" s="130"/>
      <c r="F5" s="130"/>
      <c r="G5" s="130"/>
      <c r="H5" s="130"/>
      <c r="I5" s="130"/>
      <c r="J5" s="130"/>
      <c r="K5" s="131"/>
      <c r="L5" s="199" t="s">
        <v>220</v>
      </c>
    </row>
    <row r="6" spans="2:12" ht="18.75" customHeight="1">
      <c r="B6" s="131"/>
      <c r="C6" s="130"/>
      <c r="D6" s="131" t="s">
        <v>47</v>
      </c>
      <c r="E6" s="134"/>
      <c r="F6" s="135" t="s">
        <v>24</v>
      </c>
      <c r="G6" s="136"/>
      <c r="H6" s="130" t="s">
        <v>26</v>
      </c>
      <c r="I6" s="136"/>
      <c r="J6" s="130" t="s">
        <v>27</v>
      </c>
      <c r="K6" s="137"/>
      <c r="L6" s="199"/>
    </row>
    <row r="7" spans="2:12" ht="21.75" customHeight="1">
      <c r="K7" s="143"/>
      <c r="L7" s="199"/>
    </row>
    <row r="8" spans="2:12" ht="21.75" customHeight="1">
      <c r="B8" s="138"/>
      <c r="D8" s="138"/>
      <c r="E8" s="138"/>
      <c r="F8" s="138"/>
      <c r="G8" s="138"/>
      <c r="H8" s="138"/>
      <c r="I8" s="138"/>
      <c r="J8" s="138"/>
      <c r="K8" s="137"/>
      <c r="L8" s="199"/>
    </row>
    <row r="9" spans="2:12" ht="21.75" customHeight="1">
      <c r="B9" s="132" t="s">
        <v>199</v>
      </c>
      <c r="D9" s="133"/>
      <c r="E9" s="133"/>
      <c r="F9" s="133"/>
      <c r="G9" s="133"/>
      <c r="H9" s="133"/>
      <c r="I9" s="133"/>
      <c r="J9" s="133"/>
      <c r="K9" s="137"/>
      <c r="L9" s="199"/>
    </row>
    <row r="10" spans="2:12" ht="18.75" customHeight="1">
      <c r="B10" s="132" t="s">
        <v>200</v>
      </c>
      <c r="C10" s="130"/>
      <c r="D10" s="132"/>
      <c r="E10" s="132"/>
      <c r="F10" s="132"/>
      <c r="G10" s="132"/>
      <c r="H10" s="132"/>
      <c r="I10" s="132"/>
      <c r="J10" s="132"/>
      <c r="K10" s="130"/>
      <c r="L10" s="199"/>
    </row>
    <row r="11" spans="2:12" ht="18.75" customHeight="1">
      <c r="B11" s="132"/>
      <c r="C11" s="130"/>
      <c r="D11" s="132"/>
      <c r="E11" s="132"/>
      <c r="F11" s="132"/>
      <c r="G11" s="132"/>
      <c r="H11" s="132"/>
      <c r="I11" s="132"/>
      <c r="J11" s="132"/>
      <c r="K11" s="130"/>
      <c r="L11" s="199"/>
    </row>
    <row r="12" spans="2:12" ht="21.75" customHeight="1">
      <c r="B12" s="140"/>
      <c r="C12" s="144" t="s">
        <v>201</v>
      </c>
      <c r="D12" s="201"/>
      <c r="E12" s="201"/>
      <c r="F12" s="201"/>
      <c r="G12" s="201"/>
      <c r="H12" s="201"/>
      <c r="I12" s="201"/>
      <c r="J12" s="201"/>
      <c r="K12" s="130"/>
      <c r="L12" s="199"/>
    </row>
    <row r="13" spans="2:12" ht="32.25" customHeight="1">
      <c r="B13" s="140"/>
      <c r="C13" s="142" t="s">
        <v>202</v>
      </c>
      <c r="D13" s="200"/>
      <c r="E13" s="200"/>
      <c r="F13" s="200"/>
      <c r="G13" s="200"/>
      <c r="H13" s="200"/>
      <c r="I13" s="200"/>
      <c r="J13" s="200"/>
      <c r="K13" s="130"/>
      <c r="L13" s="145"/>
    </row>
    <row r="14" spans="2:12" ht="21" customHeight="1">
      <c r="B14" s="141"/>
      <c r="C14" s="131" t="s">
        <v>205</v>
      </c>
      <c r="D14" s="198" t="s">
        <v>203</v>
      </c>
      <c r="E14" s="198"/>
      <c r="F14" s="198"/>
      <c r="G14" s="198"/>
      <c r="H14" s="198"/>
      <c r="I14" s="198"/>
      <c r="J14" s="198"/>
      <c r="K14" s="130"/>
      <c r="L14" s="145"/>
    </row>
    <row r="15" spans="2:12" ht="21" customHeight="1">
      <c r="B15" s="132"/>
      <c r="C15" s="131" t="s">
        <v>206</v>
      </c>
      <c r="D15" s="198" t="s">
        <v>204</v>
      </c>
      <c r="E15" s="198"/>
      <c r="F15" s="198"/>
      <c r="G15" s="198"/>
      <c r="H15" s="198"/>
      <c r="I15" s="198"/>
      <c r="J15" s="198"/>
      <c r="K15" s="130"/>
    </row>
    <row r="16" spans="2:12" ht="18.75" customHeight="1">
      <c r="B16" s="132"/>
      <c r="C16" s="130"/>
      <c r="D16" s="132"/>
      <c r="E16" s="132"/>
      <c r="F16" s="132"/>
      <c r="G16" s="132"/>
      <c r="H16" s="132"/>
      <c r="I16" s="132"/>
      <c r="J16" s="132"/>
      <c r="K16" s="130"/>
    </row>
    <row r="17" spans="2:11" ht="18.75" customHeight="1">
      <c r="B17" s="138"/>
      <c r="C17" s="130"/>
      <c r="D17" s="138"/>
      <c r="E17" s="138"/>
      <c r="F17" s="138"/>
      <c r="G17" s="138"/>
      <c r="H17" s="138"/>
      <c r="I17" s="138"/>
      <c r="J17" s="138"/>
      <c r="K17" s="130"/>
    </row>
    <row r="18" spans="2:11" ht="18.75" customHeight="1">
      <c r="B18" s="132" t="s">
        <v>207</v>
      </c>
      <c r="C18" s="130"/>
      <c r="D18" s="132"/>
      <c r="E18" s="132"/>
      <c r="F18" s="132"/>
      <c r="G18" s="132"/>
      <c r="H18" s="132"/>
      <c r="I18" s="132"/>
      <c r="J18" s="132"/>
      <c r="K18" s="130"/>
    </row>
    <row r="19" spans="2:11" ht="18.75" customHeight="1">
      <c r="B19" s="132" t="s">
        <v>208</v>
      </c>
      <c r="C19" s="130"/>
      <c r="D19" s="133"/>
      <c r="E19" s="133"/>
      <c r="F19" s="133"/>
      <c r="G19" s="133"/>
      <c r="H19" s="133"/>
      <c r="I19" s="133"/>
      <c r="J19" s="133"/>
      <c r="K19" s="130"/>
    </row>
    <row r="20" spans="2:11" ht="18.75" customHeight="1"/>
    <row r="21" spans="2:11" ht="18.75" customHeight="1">
      <c r="B21" s="129" t="s">
        <v>209</v>
      </c>
    </row>
    <row r="22" spans="2:11" ht="18.75" customHeight="1">
      <c r="B22" s="129" t="s">
        <v>210</v>
      </c>
    </row>
    <row r="23" spans="2:11" ht="18.75" customHeight="1">
      <c r="B23" s="129" t="s">
        <v>211</v>
      </c>
    </row>
    <row r="24" spans="2:11" ht="18.75" customHeight="1">
      <c r="B24" s="129" t="s">
        <v>212</v>
      </c>
    </row>
    <row r="25" spans="2:11" ht="18.75" customHeight="1">
      <c r="B25" s="129" t="s">
        <v>213</v>
      </c>
    </row>
    <row r="26" spans="2:11" ht="18.75" customHeight="1">
      <c r="B26" s="129" t="s">
        <v>214</v>
      </c>
    </row>
    <row r="27" spans="2:11" ht="18.75" customHeight="1">
      <c r="B27" s="129" t="s">
        <v>215</v>
      </c>
    </row>
    <row r="28" spans="2:11" ht="18.75" customHeight="1">
      <c r="B28" s="129" t="s">
        <v>216</v>
      </c>
    </row>
    <row r="29" spans="2:11" ht="18.75" customHeight="1"/>
    <row r="30" spans="2:11" ht="18.75" customHeight="1"/>
    <row r="31" spans="2:11" ht="18.75" customHeight="1"/>
    <row r="32" spans="2:11" ht="18.75" customHeight="1"/>
    <row r="33" s="129" customFormat="1" ht="18.75" customHeight="1"/>
    <row r="34" s="129" customFormat="1" ht="18.75" customHeight="1"/>
    <row r="35" s="129" customFormat="1" ht="18.75" customHeight="1"/>
    <row r="36" s="129" customFormat="1" ht="18.75" customHeight="1"/>
    <row r="37" s="129" customFormat="1" ht="18.75" customHeight="1"/>
    <row r="38" s="129" customFormat="1" ht="18.75" customHeight="1"/>
    <row r="39" s="129" customFormat="1" ht="18.75" customHeight="1"/>
    <row r="40" s="129" customFormat="1" ht="18.75" customHeight="1"/>
    <row r="41" s="129" customFormat="1" ht="18.75" customHeight="1"/>
    <row r="42" s="129" customFormat="1" ht="18.75" customHeight="1"/>
    <row r="43" s="129" customFormat="1" ht="18.75" customHeight="1"/>
    <row r="44" s="129" customFormat="1" ht="18.75" customHeight="1"/>
    <row r="45" s="129" customFormat="1" ht="18.75" customHeight="1"/>
    <row r="46" s="129" customFormat="1" ht="18.75" customHeight="1"/>
  </sheetData>
  <sheetProtection algorithmName="SHA-512" hashValue="WelWRe2bEHhbHkwEY9+Y92BSXrE+eMSSo11w+1Yfj9vWI0Sc/QWQv7TUJ0gfsVdgcnMwifyM/ader9ZmAuuJFQ==" saltValue="YzIS7glboii8YkNk8IDK9g==" spinCount="100000" sheet="1" scenarios="1" formatCells="0" selectLockedCells="1"/>
  <mergeCells count="7">
    <mergeCell ref="B3:J3"/>
    <mergeCell ref="D14:J14"/>
    <mergeCell ref="D15:J15"/>
    <mergeCell ref="L5:L12"/>
    <mergeCell ref="B4:J4"/>
    <mergeCell ref="D13:J13"/>
    <mergeCell ref="D12:J12"/>
  </mergeCells>
  <phoneticPr fontId="3"/>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0010-F3B4-4E96-A605-60127BAE0FD7}">
  <dimension ref="B1:N95"/>
  <sheetViews>
    <sheetView zoomScaleNormal="100" workbookViewId="0">
      <selection activeCell="H25" sqref="H25"/>
    </sheetView>
  </sheetViews>
  <sheetFormatPr defaultRowHeight="14.25"/>
  <cols>
    <col min="1" max="1" width="2.125" style="22" customWidth="1"/>
    <col min="2" max="2" width="5.625" style="22" customWidth="1"/>
    <col min="3" max="3" width="4.5" style="22" bestFit="1" customWidth="1"/>
    <col min="4" max="4" width="10.625" style="22" customWidth="1"/>
    <col min="5" max="5" width="10.875" style="22" customWidth="1"/>
    <col min="6" max="6" width="6.875" style="22" customWidth="1"/>
    <col min="7" max="7" width="6" style="22" customWidth="1"/>
    <col min="8" max="8" width="4.5" style="22" bestFit="1" customWidth="1"/>
    <col min="9" max="9" width="3.5" style="22" bestFit="1" customWidth="1"/>
    <col min="10" max="10" width="4.5" style="22" bestFit="1" customWidth="1"/>
    <col min="11" max="11" width="3.5" style="22" bestFit="1" customWidth="1"/>
    <col min="12" max="12" width="4.5" style="22" bestFit="1" customWidth="1"/>
    <col min="13" max="13" width="3.5" style="22" bestFit="1" customWidth="1"/>
    <col min="14" max="14" width="7.625" style="22" customWidth="1"/>
    <col min="15" max="16384" width="9" style="22"/>
  </cols>
  <sheetData>
    <row r="1" spans="2:14" ht="18.75" customHeight="1">
      <c r="B1" s="21" t="s">
        <v>160</v>
      </c>
      <c r="C1" s="21"/>
      <c r="D1" s="21"/>
      <c r="E1" s="21"/>
      <c r="G1" s="21"/>
      <c r="H1" s="21"/>
      <c r="I1" s="21"/>
      <c r="J1" s="21"/>
      <c r="K1" s="21"/>
      <c r="L1" s="21"/>
      <c r="M1" s="21"/>
    </row>
    <row r="2" spans="2:14" ht="18.75" customHeight="1"/>
    <row r="3" spans="2:14" ht="18.75" customHeight="1">
      <c r="B3" s="335" t="s">
        <v>161</v>
      </c>
      <c r="C3" s="335"/>
      <c r="D3" s="335"/>
      <c r="E3" s="335"/>
      <c r="F3" s="335"/>
      <c r="G3" s="335"/>
      <c r="H3" s="335"/>
      <c r="I3" s="335"/>
      <c r="J3" s="335"/>
      <c r="K3" s="335"/>
      <c r="L3" s="335"/>
      <c r="M3" s="335"/>
      <c r="N3" s="335"/>
    </row>
    <row r="4" spans="2:14" ht="18.75" customHeight="1">
      <c r="B4" s="23"/>
      <c r="C4" s="23"/>
      <c r="D4" s="23"/>
      <c r="E4" s="23"/>
      <c r="G4" s="23"/>
      <c r="H4" s="23"/>
      <c r="I4" s="23"/>
      <c r="J4" s="23"/>
      <c r="K4" s="23"/>
      <c r="L4" s="23"/>
      <c r="M4" s="23"/>
    </row>
    <row r="5" spans="2:14" s="13" customFormat="1" ht="18.75" customHeight="1">
      <c r="B5" s="14" t="s">
        <v>162</v>
      </c>
      <c r="C5" s="14"/>
      <c r="D5" s="14"/>
      <c r="E5" s="14"/>
      <c r="F5" s="14"/>
      <c r="G5" s="14"/>
      <c r="H5" s="14"/>
      <c r="I5" s="14"/>
      <c r="J5" s="14"/>
      <c r="K5" s="14"/>
      <c r="L5" s="14"/>
      <c r="M5" s="14"/>
    </row>
    <row r="6" spans="2:14" s="13" customFormat="1" ht="18.75" customHeight="1">
      <c r="B6" s="17" t="s">
        <v>176</v>
      </c>
      <c r="C6" s="17"/>
      <c r="D6" s="17"/>
      <c r="E6" s="17"/>
      <c r="F6" s="16"/>
      <c r="G6" s="17"/>
      <c r="H6" s="17"/>
      <c r="I6" s="17"/>
      <c r="J6" s="17"/>
      <c r="K6" s="17"/>
      <c r="L6" s="17"/>
      <c r="M6" s="17"/>
    </row>
    <row r="7" spans="2:14" s="13" customFormat="1" ht="18.75" customHeight="1">
      <c r="B7" s="37" t="s">
        <v>177</v>
      </c>
      <c r="C7" s="14"/>
      <c r="D7" s="14"/>
      <c r="E7" s="14"/>
      <c r="F7" s="14"/>
      <c r="G7" s="37"/>
      <c r="H7" s="14"/>
      <c r="I7" s="14"/>
      <c r="J7" s="14"/>
      <c r="K7" s="14"/>
      <c r="L7" s="14"/>
      <c r="M7" s="14"/>
    </row>
    <row r="8" spans="2:14" s="13" customFormat="1" ht="18.75" customHeight="1">
      <c r="B8" s="338" t="s">
        <v>151</v>
      </c>
      <c r="C8" s="338"/>
      <c r="D8" s="338"/>
      <c r="E8" s="338"/>
      <c r="F8" s="338"/>
      <c r="G8" s="338"/>
      <c r="H8" s="338"/>
      <c r="I8" s="338"/>
      <c r="J8" s="338"/>
      <c r="K8" s="338"/>
      <c r="L8" s="338"/>
      <c r="M8" s="20"/>
    </row>
    <row r="9" spans="2:14" s="13" customFormat="1" ht="18.75" customHeight="1">
      <c r="B9" s="14" t="s">
        <v>163</v>
      </c>
      <c r="C9" s="14"/>
      <c r="D9" s="14"/>
      <c r="E9" s="14"/>
      <c r="F9" s="14"/>
      <c r="G9" s="14"/>
      <c r="H9" s="14"/>
      <c r="I9" s="14"/>
      <c r="J9" s="14"/>
      <c r="K9" s="14"/>
      <c r="L9" s="14"/>
      <c r="M9" s="14"/>
    </row>
    <row r="10" spans="2:14" s="13" customFormat="1" ht="18.75" customHeight="1">
      <c r="B10" s="38" t="s">
        <v>183</v>
      </c>
      <c r="C10" s="38"/>
      <c r="D10" s="38"/>
      <c r="E10" s="38"/>
      <c r="F10" s="38"/>
      <c r="G10" s="38"/>
      <c r="H10" s="38"/>
      <c r="I10" s="38"/>
      <c r="J10" s="38"/>
      <c r="K10" s="38"/>
      <c r="L10" s="38"/>
      <c r="M10" s="38"/>
    </row>
    <row r="11" spans="2:14" s="13" customFormat="1" ht="18.75" customHeight="1">
      <c r="B11" s="16"/>
      <c r="C11" s="17" t="s">
        <v>182</v>
      </c>
      <c r="D11" s="17"/>
      <c r="E11" s="17"/>
      <c r="F11" s="14"/>
      <c r="G11" s="16"/>
      <c r="H11" s="17"/>
      <c r="I11" s="16"/>
      <c r="J11" s="16"/>
      <c r="K11" s="16"/>
      <c r="L11" s="16"/>
      <c r="M11" s="16"/>
    </row>
    <row r="12" spans="2:14" s="13" customFormat="1" ht="18.75" customHeight="1">
      <c r="B12" s="17" t="s">
        <v>181</v>
      </c>
      <c r="C12" s="15"/>
      <c r="D12" s="15"/>
      <c r="E12" s="15"/>
      <c r="F12" s="14"/>
      <c r="G12" s="17"/>
      <c r="H12" s="15"/>
      <c r="I12" s="19"/>
      <c r="J12" s="14"/>
      <c r="K12" s="14"/>
      <c r="L12" s="14"/>
      <c r="M12" s="14"/>
    </row>
    <row r="13" spans="2:14" s="13" customFormat="1" ht="21.75" customHeight="1">
      <c r="B13" s="13" t="s">
        <v>180</v>
      </c>
      <c r="F13" s="39"/>
    </row>
    <row r="14" spans="2:14" s="13" customFormat="1" ht="21.75" customHeight="1">
      <c r="B14" s="17" t="s">
        <v>179</v>
      </c>
      <c r="C14" s="18"/>
      <c r="D14" s="18"/>
      <c r="E14" s="18"/>
      <c r="F14" s="17"/>
      <c r="G14" s="17"/>
      <c r="H14" s="18"/>
      <c r="I14" s="18"/>
      <c r="J14" s="18"/>
      <c r="K14" s="18"/>
      <c r="L14" s="18"/>
      <c r="M14" s="18"/>
    </row>
    <row r="15" spans="2:14" s="13" customFormat="1" ht="21.75" customHeight="1">
      <c r="B15" s="17" t="s">
        <v>185</v>
      </c>
      <c r="C15" s="16"/>
      <c r="D15" s="16"/>
      <c r="E15" s="16"/>
      <c r="F15" s="17"/>
      <c r="G15" s="17"/>
      <c r="H15" s="16"/>
      <c r="I15" s="16"/>
      <c r="J15" s="16"/>
      <c r="K15" s="16"/>
      <c r="L15" s="16"/>
      <c r="M15" s="16"/>
    </row>
    <row r="16" spans="2:14" s="13" customFormat="1" ht="18.75" customHeight="1">
      <c r="B16" s="17"/>
      <c r="C16" s="17" t="s">
        <v>184</v>
      </c>
      <c r="D16" s="17"/>
      <c r="E16" s="17"/>
      <c r="F16" s="14"/>
      <c r="G16" s="17"/>
      <c r="H16" s="17"/>
      <c r="I16" s="17"/>
      <c r="J16" s="17"/>
      <c r="K16" s="17"/>
      <c r="L16" s="17"/>
      <c r="M16" s="17"/>
    </row>
    <row r="17" spans="2:14" s="13" customFormat="1" ht="18.75" customHeight="1">
      <c r="B17" s="17" t="s">
        <v>178</v>
      </c>
      <c r="C17" s="17"/>
      <c r="D17" s="17"/>
      <c r="E17" s="17"/>
      <c r="F17" s="14"/>
      <c r="G17" s="17"/>
      <c r="H17" s="17"/>
      <c r="I17" s="17"/>
      <c r="J17" s="17"/>
      <c r="K17" s="17"/>
      <c r="L17" s="17"/>
      <c r="M17" s="17"/>
    </row>
    <row r="18" spans="2:14" s="13" customFormat="1" ht="21.75" customHeight="1">
      <c r="B18" s="17" t="s">
        <v>187</v>
      </c>
      <c r="C18" s="17"/>
      <c r="D18" s="17"/>
      <c r="E18" s="17"/>
      <c r="F18" s="40"/>
      <c r="G18" s="17"/>
      <c r="H18" s="17"/>
      <c r="I18" s="40"/>
      <c r="J18" s="40"/>
      <c r="K18" s="40"/>
      <c r="L18" s="40"/>
      <c r="M18" s="40"/>
    </row>
    <row r="19" spans="2:14" s="13" customFormat="1" ht="21.75" customHeight="1">
      <c r="B19" s="17"/>
      <c r="C19" s="37" t="s">
        <v>186</v>
      </c>
      <c r="D19" s="37"/>
      <c r="E19" s="37"/>
      <c r="F19" s="40"/>
      <c r="G19" s="17"/>
      <c r="H19" s="37"/>
      <c r="I19" s="40"/>
      <c r="J19" s="40"/>
      <c r="K19" s="40"/>
      <c r="L19" s="40"/>
      <c r="M19" s="40"/>
    </row>
    <row r="20" spans="2:14" s="13" customFormat="1" ht="21.75" customHeight="1">
      <c r="B20" s="17" t="s">
        <v>164</v>
      </c>
      <c r="C20" s="18"/>
      <c r="D20" s="18"/>
      <c r="E20" s="18"/>
      <c r="F20" s="40"/>
      <c r="G20" s="17"/>
      <c r="H20" s="18"/>
      <c r="I20" s="40"/>
      <c r="J20" s="40"/>
      <c r="K20" s="40"/>
      <c r="L20" s="40"/>
      <c r="M20" s="40"/>
    </row>
    <row r="21" spans="2:14" s="13" customFormat="1" ht="18.75" customHeight="1">
      <c r="C21" s="17"/>
      <c r="D21" s="17"/>
      <c r="E21" s="17"/>
      <c r="F21" s="14"/>
      <c r="H21" s="17"/>
      <c r="I21" s="17"/>
      <c r="J21" s="17"/>
      <c r="K21" s="17"/>
      <c r="L21" s="17"/>
      <c r="M21" s="17"/>
    </row>
    <row r="22" spans="2:14" s="13" customFormat="1" ht="18.75" customHeight="1">
      <c r="B22" s="17" t="s">
        <v>165</v>
      </c>
      <c r="C22" s="17"/>
      <c r="D22" s="17"/>
      <c r="E22" s="17"/>
      <c r="F22" s="14"/>
      <c r="G22" s="17"/>
      <c r="H22" s="17"/>
      <c r="I22" s="17"/>
      <c r="J22" s="17"/>
      <c r="K22" s="17"/>
      <c r="L22" s="17"/>
      <c r="M22" s="17"/>
    </row>
    <row r="23" spans="2:14" s="13" customFormat="1" ht="18.75" customHeight="1">
      <c r="B23" s="17" t="s">
        <v>166</v>
      </c>
      <c r="C23" s="18"/>
      <c r="D23" s="18"/>
      <c r="E23" s="18"/>
      <c r="F23" s="14"/>
      <c r="G23" s="17"/>
      <c r="H23" s="18"/>
      <c r="I23" s="18"/>
      <c r="J23" s="18"/>
      <c r="K23" s="18"/>
      <c r="L23" s="18"/>
      <c r="M23" s="18"/>
    </row>
    <row r="24" spans="2:14" s="13" customFormat="1" ht="18.75" customHeight="1">
      <c r="B24" s="17"/>
      <c r="C24" s="17"/>
      <c r="D24" s="17"/>
      <c r="E24" s="17"/>
      <c r="F24" s="14"/>
      <c r="H24" s="17"/>
      <c r="I24" s="17"/>
      <c r="J24" s="17"/>
      <c r="K24" s="17"/>
      <c r="L24" s="17"/>
      <c r="M24" s="17"/>
    </row>
    <row r="25" spans="2:14" s="13" customFormat="1" ht="18.75" customHeight="1">
      <c r="B25" s="16"/>
      <c r="C25" s="16"/>
      <c r="D25" s="16"/>
      <c r="E25" s="16"/>
      <c r="F25" s="14"/>
      <c r="G25" s="15" t="s">
        <v>47</v>
      </c>
      <c r="H25" s="77"/>
      <c r="I25" s="16" t="s">
        <v>24</v>
      </c>
      <c r="J25" s="77"/>
      <c r="K25" s="16" t="s">
        <v>26</v>
      </c>
      <c r="L25" s="77"/>
      <c r="M25" s="16" t="s">
        <v>27</v>
      </c>
    </row>
    <row r="26" spans="2:14" s="13" customFormat="1" ht="18.75" customHeight="1">
      <c r="B26" s="13" t="s">
        <v>167</v>
      </c>
    </row>
    <row r="27" spans="2:14" s="13" customFormat="1" ht="18.75" customHeight="1">
      <c r="B27" s="13" t="s">
        <v>168</v>
      </c>
    </row>
    <row r="28" spans="2:14" s="13" customFormat="1" ht="18.75" customHeight="1"/>
    <row r="29" spans="2:14" s="13" customFormat="1" ht="18.75" customHeight="1">
      <c r="F29" s="41" t="s">
        <v>169</v>
      </c>
    </row>
    <row r="30" spans="2:14" s="13" customFormat="1" ht="18.75" customHeight="1">
      <c r="E30" s="44"/>
      <c r="F30" s="339"/>
      <c r="G30" s="339"/>
      <c r="H30" s="339"/>
      <c r="I30" s="339"/>
      <c r="J30" s="339"/>
      <c r="K30" s="339"/>
      <c r="L30" s="339"/>
      <c r="M30" s="339"/>
      <c r="N30" s="339"/>
    </row>
    <row r="31" spans="2:14" s="13" customFormat="1" ht="18.75" customHeight="1">
      <c r="E31" s="45" t="s">
        <v>173</v>
      </c>
      <c r="F31" s="336"/>
      <c r="G31" s="336"/>
      <c r="H31" s="336"/>
      <c r="I31" s="336"/>
      <c r="J31" s="336"/>
      <c r="K31" s="336"/>
      <c r="L31" s="336"/>
      <c r="M31" s="336"/>
      <c r="N31" s="336"/>
    </row>
    <row r="32" spans="2:14" s="13" customFormat="1" ht="14.25" customHeight="1">
      <c r="E32" s="42" t="s">
        <v>170</v>
      </c>
      <c r="F32" s="337"/>
      <c r="G32" s="337"/>
      <c r="H32" s="337"/>
      <c r="I32" s="337"/>
      <c r="J32" s="337"/>
      <c r="K32" s="337"/>
      <c r="L32" s="337"/>
      <c r="M32" s="337"/>
      <c r="N32" s="337"/>
    </row>
    <row r="33" spans="2:14" s="13" customFormat="1" ht="18.75" customHeight="1">
      <c r="E33" s="45" t="s">
        <v>172</v>
      </c>
      <c r="F33" s="336"/>
      <c r="G33" s="336"/>
      <c r="H33" s="336"/>
      <c r="I33" s="336"/>
      <c r="J33" s="336"/>
      <c r="K33" s="336"/>
      <c r="L33" s="336"/>
      <c r="M33" s="336"/>
      <c r="N33" s="336"/>
    </row>
    <row r="34" spans="2:14" s="13" customFormat="1" ht="28.5" customHeight="1">
      <c r="E34" s="46" t="s">
        <v>171</v>
      </c>
      <c r="F34" s="47" t="s">
        <v>174</v>
      </c>
      <c r="G34" s="80"/>
      <c r="H34" s="78"/>
      <c r="I34" s="48" t="s">
        <v>24</v>
      </c>
      <c r="J34" s="79"/>
      <c r="K34" s="48" t="s">
        <v>26</v>
      </c>
      <c r="L34" s="79"/>
      <c r="M34" s="48" t="s">
        <v>27</v>
      </c>
      <c r="N34" s="49" t="s">
        <v>175</v>
      </c>
    </row>
    <row r="35" spans="2:14" s="13" customFormat="1" ht="18.75" customHeight="1"/>
    <row r="36" spans="2:14" s="13" customFormat="1" ht="13.5">
      <c r="B36" s="43" t="s">
        <v>188</v>
      </c>
    </row>
    <row r="37" spans="2:14" s="13" customFormat="1" ht="13.5">
      <c r="B37" s="43" t="s">
        <v>189</v>
      </c>
    </row>
    <row r="38" spans="2:14" s="13" customFormat="1" ht="18.75" customHeight="1"/>
    <row r="39" spans="2:14" s="13" customFormat="1" ht="18.75" customHeight="1"/>
    <row r="40" spans="2:14" s="13" customFormat="1" ht="18.75" customHeight="1"/>
    <row r="41" spans="2:14" s="13" customFormat="1" ht="18.75" customHeight="1"/>
    <row r="42" spans="2:14" s="13" customFormat="1" ht="18.75" customHeight="1"/>
    <row r="43" spans="2:14" s="13" customFormat="1" ht="13.5"/>
    <row r="44" spans="2:14" s="13" customFormat="1" ht="13.5"/>
    <row r="45" spans="2:14" s="13" customFormat="1" ht="13.5"/>
    <row r="46" spans="2:14" s="13" customFormat="1" ht="13.5"/>
    <row r="47" spans="2:14" s="13" customFormat="1" ht="13.5"/>
    <row r="48" spans="2:14" s="13" customFormat="1" ht="13.5"/>
    <row r="49" s="13" customFormat="1" ht="13.5"/>
    <row r="50" s="13" customFormat="1" ht="13.5"/>
    <row r="51" s="13" customFormat="1" ht="13.5"/>
    <row r="52" s="13" customFormat="1" ht="13.5"/>
    <row r="53" s="13" customFormat="1" ht="13.5"/>
    <row r="54" s="13" customFormat="1" ht="13.5"/>
    <row r="55" s="13" customFormat="1" ht="13.5"/>
    <row r="56" s="13" customFormat="1" ht="13.5"/>
    <row r="57" s="13" customFormat="1" ht="13.5"/>
    <row r="58" s="13" customFormat="1" ht="13.5"/>
    <row r="59" s="13" customFormat="1" ht="13.5"/>
    <row r="60" s="13" customFormat="1" ht="13.5"/>
    <row r="61" s="13" customFormat="1" ht="13.5"/>
    <row r="62" s="13" customFormat="1" ht="13.5"/>
    <row r="63" s="13" customFormat="1" ht="13.5"/>
    <row r="64" s="13" customFormat="1" ht="13.5"/>
    <row r="65" s="13" customFormat="1" ht="13.5"/>
    <row r="66" s="13" customFormat="1" ht="13.5"/>
    <row r="67" s="13" customFormat="1" ht="13.5"/>
    <row r="68" s="13" customFormat="1" ht="13.5"/>
    <row r="69" s="13" customFormat="1" ht="13.5"/>
    <row r="70" s="13" customFormat="1" ht="13.5"/>
    <row r="71" s="13" customFormat="1" ht="13.5"/>
    <row r="72" s="13" customFormat="1" ht="13.5"/>
    <row r="73" s="13" customFormat="1" ht="13.5"/>
    <row r="74" s="13" customFormat="1" ht="13.5"/>
    <row r="75" s="13" customFormat="1" ht="13.5"/>
    <row r="76" s="13" customFormat="1" ht="13.5"/>
    <row r="77" s="13" customFormat="1" ht="13.5"/>
    <row r="78" s="13" customFormat="1" ht="13.5"/>
    <row r="79" s="13" customFormat="1" ht="13.5"/>
    <row r="80" s="13" customFormat="1" ht="13.5"/>
    <row r="81" s="13" customFormat="1" ht="13.5"/>
    <row r="82" s="13" customFormat="1" ht="13.5"/>
    <row r="83" s="13" customFormat="1" ht="13.5"/>
    <row r="84" s="13" customFormat="1" ht="13.5"/>
    <row r="85" s="13" customFormat="1" ht="13.5"/>
    <row r="86" s="13" customFormat="1" ht="13.5"/>
    <row r="87" s="13" customFormat="1" ht="13.5"/>
    <row r="88" s="13" customFormat="1" ht="13.5"/>
    <row r="89" s="13" customFormat="1" ht="13.5"/>
    <row r="90" s="13" customFormat="1" ht="13.5"/>
    <row r="91" s="13" customFormat="1" ht="13.5"/>
    <row r="92" s="13" customFormat="1" ht="13.5"/>
    <row r="93" s="13" customFormat="1" ht="13.5"/>
    <row r="94" s="13" customFormat="1" ht="13.5"/>
    <row r="95" s="13" customFormat="1" ht="13.5"/>
  </sheetData>
  <sheetProtection algorithmName="SHA-512" hashValue="8UrtJgHDFaaw56Hkg/LheVYQ6oGuDRdmwQB+CvW35+UZ2dkml4mxOAoz81PnOZF6XeNhxc+ltZfAuJEpzF1i5A==" saltValue="bLnrsDQ9tkIF/6WxYK7prg==" spinCount="100000" sheet="1" scenarios="1" formatCells="0" selectLockedCells="1"/>
  <mergeCells count="5">
    <mergeCell ref="B3:N3"/>
    <mergeCell ref="F33:N33"/>
    <mergeCell ref="F32:N32"/>
    <mergeCell ref="B8:L8"/>
    <mergeCell ref="F30:N31"/>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13</xdr:col>
                    <xdr:colOff>28575</xdr:colOff>
                    <xdr:row>33</xdr:row>
                    <xdr:rowOff>19050</xdr:rowOff>
                  </from>
                  <to>
                    <xdr:col>13</xdr:col>
                    <xdr:colOff>247650</xdr:colOff>
                    <xdr:row>33</xdr:row>
                    <xdr:rowOff>209550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13</xdr:col>
                    <xdr:colOff>28575</xdr:colOff>
                    <xdr:row>33</xdr:row>
                    <xdr:rowOff>190500</xdr:rowOff>
                  </from>
                  <to>
                    <xdr:col>13</xdr:col>
                    <xdr:colOff>247650</xdr:colOff>
                    <xdr:row>34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9AA04-229C-4CAE-AFB0-8B1C2DDA2D05}">
  <dimension ref="B1:U30"/>
  <sheetViews>
    <sheetView topLeftCell="A4" zoomScaleNormal="100" workbookViewId="0">
      <selection activeCell="F6" sqref="F6:R6"/>
    </sheetView>
  </sheetViews>
  <sheetFormatPr defaultRowHeight="13.5"/>
  <cols>
    <col min="1" max="2" width="2.125" style="52" customWidth="1"/>
    <col min="3" max="3" width="6" style="52" customWidth="1"/>
    <col min="4" max="4" width="3.5" style="52" bestFit="1" customWidth="1"/>
    <col min="5" max="5" width="6" style="52" customWidth="1"/>
    <col min="6" max="6" width="6.5" style="52" customWidth="1"/>
    <col min="7" max="7" width="6.5" style="52" bestFit="1" customWidth="1"/>
    <col min="8" max="8" width="5.5" style="52" bestFit="1" customWidth="1"/>
    <col min="9" max="9" width="4.625" style="52" customWidth="1"/>
    <col min="10" max="10" width="5.125" style="52" customWidth="1"/>
    <col min="11" max="11" width="6.5" style="52" bestFit="1" customWidth="1"/>
    <col min="12" max="12" width="5.5" style="52" customWidth="1"/>
    <col min="13" max="13" width="6.125" style="52" customWidth="1"/>
    <col min="14" max="14" width="6.5" style="52" customWidth="1"/>
    <col min="15" max="15" width="4.75" style="52" customWidth="1"/>
    <col min="16" max="17" width="4.625" style="52" customWidth="1"/>
    <col min="18" max="18" width="5.375" style="52" customWidth="1"/>
    <col min="19" max="19" width="4.125" style="52" customWidth="1"/>
    <col min="20" max="20" width="9" style="52"/>
    <col min="21" max="21" width="43.5" style="52" customWidth="1"/>
    <col min="22" max="16384" width="9" style="52"/>
  </cols>
  <sheetData>
    <row r="1" spans="2:21">
      <c r="B1" s="52" t="s">
        <v>0</v>
      </c>
    </row>
    <row r="3" spans="2:21" ht="26.25" customHeight="1">
      <c r="B3" s="202" t="s">
        <v>36</v>
      </c>
      <c r="C3" s="202"/>
      <c r="D3" s="202"/>
      <c r="E3" s="202"/>
      <c r="F3" s="202"/>
      <c r="G3" s="202"/>
      <c r="H3" s="202"/>
      <c r="I3" s="202"/>
      <c r="J3" s="202"/>
      <c r="K3" s="202"/>
      <c r="L3" s="202"/>
      <c r="M3" s="202"/>
      <c r="N3" s="202"/>
      <c r="O3" s="202"/>
      <c r="P3" s="202"/>
      <c r="Q3" s="202"/>
      <c r="R3" s="202"/>
    </row>
    <row r="4" spans="2:21" ht="18" customHeight="1">
      <c r="B4" s="52" t="s">
        <v>1</v>
      </c>
      <c r="T4" s="53" t="s">
        <v>190</v>
      </c>
    </row>
    <row r="5" spans="2:21" ht="52.5" customHeight="1">
      <c r="B5" s="203" t="s">
        <v>3</v>
      </c>
      <c r="C5" s="203"/>
      <c r="D5" s="203"/>
      <c r="E5" s="203"/>
      <c r="F5" s="254"/>
      <c r="G5" s="254"/>
      <c r="H5" s="254"/>
      <c r="I5" s="254"/>
      <c r="J5" s="254"/>
      <c r="K5" s="254"/>
      <c r="L5" s="254"/>
      <c r="M5" s="254"/>
      <c r="N5" s="254"/>
      <c r="O5" s="254"/>
      <c r="P5" s="254"/>
      <c r="Q5" s="254"/>
      <c r="R5" s="254"/>
      <c r="T5" s="52">
        <f>LEN(F5)</f>
        <v>0</v>
      </c>
      <c r="U5" s="199" t="s">
        <v>217</v>
      </c>
    </row>
    <row r="6" spans="2:21" ht="188.25" customHeight="1">
      <c r="B6" s="203" t="s">
        <v>2</v>
      </c>
      <c r="C6" s="203"/>
      <c r="D6" s="203"/>
      <c r="E6" s="203"/>
      <c r="F6" s="255" t="s">
        <v>144</v>
      </c>
      <c r="G6" s="256"/>
      <c r="H6" s="256"/>
      <c r="I6" s="256"/>
      <c r="J6" s="256"/>
      <c r="K6" s="256"/>
      <c r="L6" s="256"/>
      <c r="M6" s="256"/>
      <c r="N6" s="256"/>
      <c r="O6" s="256"/>
      <c r="P6" s="256"/>
      <c r="Q6" s="256"/>
      <c r="R6" s="256"/>
      <c r="T6" s="52">
        <f>LEN(F6)</f>
        <v>47</v>
      </c>
      <c r="U6" s="199"/>
    </row>
    <row r="7" spans="2:21" ht="18.75" customHeight="1">
      <c r="B7" s="203" t="s">
        <v>4</v>
      </c>
      <c r="C7" s="203"/>
      <c r="D7" s="203"/>
      <c r="E7" s="204"/>
      <c r="F7" s="207" t="s">
        <v>19</v>
      </c>
      <c r="G7" s="208"/>
      <c r="H7" s="212"/>
      <c r="I7" s="212"/>
      <c r="J7" s="212"/>
      <c r="K7" s="212"/>
      <c r="L7" s="212"/>
      <c r="M7" s="212"/>
      <c r="N7" s="212"/>
      <c r="O7" s="212"/>
      <c r="P7" s="212"/>
      <c r="Q7" s="212"/>
      <c r="R7" s="213"/>
      <c r="U7" s="145"/>
    </row>
    <row r="8" spans="2:21" ht="18.75" customHeight="1">
      <c r="B8" s="203"/>
      <c r="C8" s="203"/>
      <c r="D8" s="203"/>
      <c r="E8" s="204"/>
      <c r="F8" s="205" t="s">
        <v>20</v>
      </c>
      <c r="G8" s="206"/>
      <c r="H8" s="214"/>
      <c r="I8" s="214"/>
      <c r="J8" s="214"/>
      <c r="K8" s="214"/>
      <c r="L8" s="214"/>
      <c r="M8" s="214"/>
      <c r="N8" s="214"/>
      <c r="O8" s="214"/>
      <c r="P8" s="214"/>
      <c r="Q8" s="214"/>
      <c r="R8" s="215"/>
      <c r="U8" s="145"/>
    </row>
    <row r="9" spans="2:21" ht="18.75" customHeight="1">
      <c r="B9" s="203"/>
      <c r="C9" s="203"/>
      <c r="D9" s="203"/>
      <c r="E9" s="204"/>
      <c r="F9" s="205" t="s">
        <v>21</v>
      </c>
      <c r="G9" s="206"/>
      <c r="H9" s="206"/>
      <c r="I9" s="214"/>
      <c r="J9" s="214"/>
      <c r="K9" s="214"/>
      <c r="L9" s="214"/>
      <c r="M9" s="214"/>
      <c r="N9" s="214"/>
      <c r="O9" s="214"/>
      <c r="P9" s="214"/>
      <c r="Q9" s="214"/>
      <c r="R9" s="215"/>
      <c r="U9" s="145"/>
    </row>
    <row r="10" spans="2:21" ht="18.75" customHeight="1">
      <c r="B10" s="203"/>
      <c r="C10" s="203"/>
      <c r="D10" s="203"/>
      <c r="E10" s="204"/>
      <c r="F10" s="205" t="s">
        <v>6</v>
      </c>
      <c r="G10" s="206"/>
      <c r="H10" s="206"/>
      <c r="I10" s="214"/>
      <c r="J10" s="214"/>
      <c r="K10" s="214"/>
      <c r="L10" s="214"/>
      <c r="M10" s="214"/>
      <c r="N10" s="214"/>
      <c r="O10" s="214"/>
      <c r="P10" s="214"/>
      <c r="Q10" s="214"/>
      <c r="R10" s="215"/>
      <c r="U10" s="145"/>
    </row>
    <row r="11" spans="2:21" ht="18.75" customHeight="1">
      <c r="B11" s="203"/>
      <c r="C11" s="203"/>
      <c r="D11" s="203"/>
      <c r="E11" s="204"/>
      <c r="F11" s="205" t="s">
        <v>22</v>
      </c>
      <c r="G11" s="206"/>
      <c r="H11" s="214"/>
      <c r="I11" s="214"/>
      <c r="J11" s="214"/>
      <c r="K11" s="214"/>
      <c r="L11" s="220" t="s">
        <v>7</v>
      </c>
      <c r="M11" s="220"/>
      <c r="N11" s="214"/>
      <c r="O11" s="214"/>
      <c r="P11" s="214"/>
      <c r="Q11" s="214"/>
      <c r="R11" s="215"/>
      <c r="U11" s="145"/>
    </row>
    <row r="12" spans="2:21" ht="18.75" customHeight="1">
      <c r="B12" s="203"/>
      <c r="C12" s="203"/>
      <c r="D12" s="203"/>
      <c r="E12" s="204"/>
      <c r="F12" s="216" t="s">
        <v>23</v>
      </c>
      <c r="G12" s="217"/>
      <c r="H12" s="252"/>
      <c r="I12" s="252"/>
      <c r="J12" s="252"/>
      <c r="K12" s="252"/>
      <c r="L12" s="252"/>
      <c r="M12" s="214"/>
      <c r="N12" s="214"/>
      <c r="O12" s="214"/>
      <c r="P12" s="214"/>
      <c r="Q12" s="214"/>
      <c r="R12" s="215"/>
      <c r="U12" s="145"/>
    </row>
    <row r="13" spans="2:21" ht="18.75" customHeight="1">
      <c r="B13" s="203" t="s">
        <v>5</v>
      </c>
      <c r="C13" s="203"/>
      <c r="D13" s="203"/>
      <c r="E13" s="203"/>
      <c r="F13" s="218"/>
      <c r="G13" s="218"/>
      <c r="H13" s="218"/>
      <c r="I13" s="218"/>
      <c r="J13" s="218"/>
      <c r="K13" s="249" t="s">
        <v>8</v>
      </c>
      <c r="L13" s="250"/>
      <c r="M13" s="54" t="s">
        <v>139</v>
      </c>
      <c r="N13" s="57" t="s">
        <v>140</v>
      </c>
      <c r="O13" s="57" t="s">
        <v>141</v>
      </c>
      <c r="P13" s="58" t="s">
        <v>142</v>
      </c>
      <c r="Q13" s="58" t="s">
        <v>143</v>
      </c>
      <c r="R13" s="59"/>
      <c r="U13" s="145"/>
    </row>
    <row r="14" spans="2:21" ht="18.75" customHeight="1">
      <c r="B14" s="203"/>
      <c r="C14" s="203"/>
      <c r="D14" s="203"/>
      <c r="E14" s="203"/>
      <c r="F14" s="219"/>
      <c r="G14" s="219"/>
      <c r="H14" s="219"/>
      <c r="I14" s="219"/>
      <c r="J14" s="219"/>
      <c r="K14" s="251"/>
      <c r="L14" s="230"/>
      <c r="M14" s="7"/>
      <c r="N14" s="55" t="s">
        <v>24</v>
      </c>
      <c r="O14" s="8"/>
      <c r="P14" s="55" t="s">
        <v>26</v>
      </c>
      <c r="Q14" s="8"/>
      <c r="R14" s="62" t="s">
        <v>27</v>
      </c>
      <c r="U14" s="145"/>
    </row>
    <row r="15" spans="2:21" ht="18.75" customHeight="1">
      <c r="B15" s="203" t="s">
        <v>9</v>
      </c>
      <c r="C15" s="203"/>
      <c r="D15" s="203"/>
      <c r="E15" s="203"/>
      <c r="F15" s="63" t="s">
        <v>10</v>
      </c>
      <c r="G15" s="9"/>
      <c r="H15" s="247" t="s">
        <v>12</v>
      </c>
      <c r="I15" s="248"/>
      <c r="J15" s="207"/>
      <c r="K15" s="9"/>
      <c r="L15" s="64" t="s">
        <v>14</v>
      </c>
      <c r="M15" s="65"/>
      <c r="N15" s="9"/>
      <c r="O15" s="66" t="s">
        <v>28</v>
      </c>
      <c r="P15" s="66"/>
      <c r="Q15" s="66"/>
      <c r="R15" s="64"/>
    </row>
    <row r="16" spans="2:21" ht="18.75" customHeight="1">
      <c r="B16" s="203"/>
      <c r="C16" s="203"/>
      <c r="D16" s="203"/>
      <c r="E16" s="203"/>
      <c r="F16" s="56" t="s">
        <v>11</v>
      </c>
      <c r="G16" s="6"/>
      <c r="H16" s="243" t="s">
        <v>13</v>
      </c>
      <c r="I16" s="244"/>
      <c r="J16" s="216"/>
      <c r="K16" s="6"/>
      <c r="L16" s="67" t="s">
        <v>15</v>
      </c>
      <c r="M16" s="72"/>
      <c r="N16" s="6"/>
      <c r="O16" s="61" t="s">
        <v>28</v>
      </c>
      <c r="P16" s="61"/>
      <c r="Q16" s="61"/>
      <c r="R16" s="67"/>
    </row>
    <row r="17" spans="2:18" ht="21.75" customHeight="1">
      <c r="B17" s="203" t="s">
        <v>16</v>
      </c>
      <c r="C17" s="203"/>
      <c r="D17" s="203"/>
      <c r="E17" s="203"/>
      <c r="F17" s="253"/>
      <c r="G17" s="253"/>
      <c r="H17" s="253"/>
      <c r="I17" s="253"/>
      <c r="J17" s="253"/>
      <c r="K17" s="253"/>
      <c r="L17" s="253"/>
      <c r="M17" s="253"/>
      <c r="N17" s="253"/>
      <c r="O17" s="253"/>
      <c r="P17" s="253"/>
      <c r="Q17" s="253"/>
      <c r="R17" s="253"/>
    </row>
    <row r="18" spans="2:18" ht="107.25" customHeight="1">
      <c r="B18" s="203" t="s">
        <v>17</v>
      </c>
      <c r="C18" s="203"/>
      <c r="D18" s="203"/>
      <c r="E18" s="203"/>
      <c r="F18" s="245" t="s">
        <v>31</v>
      </c>
      <c r="G18" s="246"/>
      <c r="H18" s="246"/>
      <c r="I18" s="246"/>
      <c r="J18" s="246"/>
      <c r="K18" s="246"/>
      <c r="L18" s="246"/>
      <c r="M18" s="246"/>
      <c r="N18" s="246"/>
      <c r="O18" s="246"/>
      <c r="P18" s="246"/>
      <c r="Q18" s="246"/>
      <c r="R18" s="246"/>
    </row>
    <row r="19" spans="2:18" ht="18.75" customHeight="1">
      <c r="B19" s="209" t="s">
        <v>18</v>
      </c>
      <c r="C19" s="210"/>
      <c r="D19" s="210"/>
      <c r="E19" s="211"/>
      <c r="F19" s="230" t="s">
        <v>32</v>
      </c>
      <c r="G19" s="231"/>
      <c r="H19" s="232"/>
      <c r="I19" s="230" t="s">
        <v>33</v>
      </c>
      <c r="J19" s="231"/>
      <c r="K19" s="232"/>
      <c r="L19" s="230" t="s">
        <v>34</v>
      </c>
      <c r="M19" s="231"/>
      <c r="N19" s="232"/>
      <c r="O19" s="230" t="s">
        <v>35</v>
      </c>
      <c r="P19" s="231"/>
      <c r="Q19" s="231"/>
      <c r="R19" s="232"/>
    </row>
    <row r="20" spans="2:18" ht="18.75" customHeight="1">
      <c r="B20" s="69"/>
      <c r="C20" s="10"/>
      <c r="D20" s="68" t="s">
        <v>30</v>
      </c>
      <c r="E20" s="11"/>
      <c r="F20" s="233"/>
      <c r="G20" s="234"/>
      <c r="H20" s="70" t="s">
        <v>29</v>
      </c>
      <c r="I20" s="233"/>
      <c r="J20" s="234"/>
      <c r="K20" s="71" t="s">
        <v>29</v>
      </c>
      <c r="L20" s="233"/>
      <c r="M20" s="234"/>
      <c r="N20" s="71" t="s">
        <v>29</v>
      </c>
      <c r="O20" s="233"/>
      <c r="P20" s="234"/>
      <c r="Q20" s="234"/>
      <c r="R20" s="71" t="s">
        <v>29</v>
      </c>
    </row>
    <row r="21" spans="2:18" ht="18.75" customHeight="1">
      <c r="B21" s="69"/>
      <c r="C21" s="10"/>
      <c r="D21" s="68" t="s">
        <v>30</v>
      </c>
      <c r="E21" s="11"/>
      <c r="F21" s="233"/>
      <c r="G21" s="234"/>
      <c r="H21" s="70" t="s">
        <v>29</v>
      </c>
      <c r="I21" s="233"/>
      <c r="J21" s="234"/>
      <c r="K21" s="71" t="s">
        <v>29</v>
      </c>
      <c r="L21" s="233"/>
      <c r="M21" s="234"/>
      <c r="N21" s="71" t="s">
        <v>29</v>
      </c>
      <c r="O21" s="233"/>
      <c r="P21" s="234"/>
      <c r="Q21" s="234"/>
      <c r="R21" s="71" t="s">
        <v>29</v>
      </c>
    </row>
    <row r="22" spans="2:18" ht="18.75" customHeight="1">
      <c r="B22" s="72"/>
      <c r="C22" s="10"/>
      <c r="D22" s="68" t="s">
        <v>30</v>
      </c>
      <c r="E22" s="11"/>
      <c r="F22" s="233"/>
      <c r="G22" s="234"/>
      <c r="H22" s="70" t="s">
        <v>29</v>
      </c>
      <c r="I22" s="233"/>
      <c r="J22" s="234"/>
      <c r="K22" s="71" t="s">
        <v>29</v>
      </c>
      <c r="L22" s="233"/>
      <c r="M22" s="234"/>
      <c r="N22" s="71" t="s">
        <v>29</v>
      </c>
      <c r="O22" s="233"/>
      <c r="P22" s="234"/>
      <c r="Q22" s="234"/>
      <c r="R22" s="71" t="s">
        <v>29</v>
      </c>
    </row>
    <row r="23" spans="2:18" ht="18.75" customHeight="1">
      <c r="B23" s="221" t="s">
        <v>37</v>
      </c>
      <c r="C23" s="222"/>
      <c r="D23" s="222"/>
      <c r="E23" s="223"/>
      <c r="F23" s="66"/>
      <c r="G23" s="66"/>
      <c r="H23" s="66"/>
      <c r="I23" s="66"/>
      <c r="J23" s="66"/>
      <c r="K23" s="66"/>
      <c r="L23" s="66"/>
      <c r="M23" s="66"/>
      <c r="N23" s="66"/>
      <c r="O23" s="66"/>
      <c r="P23" s="66"/>
      <c r="Q23" s="66"/>
      <c r="R23" s="64"/>
    </row>
    <row r="24" spans="2:18" ht="18.75" customHeight="1">
      <c r="B24" s="224"/>
      <c r="C24" s="225"/>
      <c r="D24" s="225"/>
      <c r="E24" s="226"/>
      <c r="F24" s="73" t="s">
        <v>39</v>
      </c>
      <c r="G24" s="74"/>
      <c r="H24" s="74" t="s">
        <v>40</v>
      </c>
      <c r="I24" s="74"/>
      <c r="J24" s="74"/>
      <c r="K24" s="74"/>
      <c r="L24" s="74"/>
      <c r="M24" s="74"/>
      <c r="N24" s="74"/>
      <c r="O24" s="74"/>
      <c r="P24" s="74"/>
      <c r="Q24" s="74"/>
      <c r="R24" s="75"/>
    </row>
    <row r="25" spans="2:18" ht="18.75" customHeight="1">
      <c r="B25" s="224"/>
      <c r="C25" s="225"/>
      <c r="D25" s="225"/>
      <c r="E25" s="226"/>
      <c r="F25" s="4" t="s">
        <v>38</v>
      </c>
      <c r="G25" s="74"/>
      <c r="H25" s="235" t="s">
        <v>41</v>
      </c>
      <c r="I25" s="235"/>
      <c r="J25" s="235"/>
      <c r="K25" s="235"/>
      <c r="L25" s="235"/>
      <c r="M25" s="235"/>
      <c r="N25" s="235"/>
      <c r="O25" s="235"/>
      <c r="P25" s="235"/>
      <c r="Q25" s="235"/>
      <c r="R25" s="236"/>
    </row>
    <row r="26" spans="2:18" ht="18.75" customHeight="1">
      <c r="B26" s="224"/>
      <c r="C26" s="225"/>
      <c r="D26" s="225"/>
      <c r="E26" s="226"/>
      <c r="F26" s="74"/>
      <c r="G26" s="74"/>
      <c r="H26" s="235"/>
      <c r="I26" s="235"/>
      <c r="J26" s="235"/>
      <c r="K26" s="235"/>
      <c r="L26" s="235"/>
      <c r="M26" s="235"/>
      <c r="N26" s="235"/>
      <c r="O26" s="235"/>
      <c r="P26" s="235"/>
      <c r="Q26" s="235"/>
      <c r="R26" s="236"/>
    </row>
    <row r="27" spans="2:18" ht="18.75" customHeight="1">
      <c r="B27" s="224"/>
      <c r="C27" s="225"/>
      <c r="D27" s="225"/>
      <c r="E27" s="226"/>
      <c r="F27" s="74"/>
      <c r="G27" s="74"/>
      <c r="H27" s="74"/>
      <c r="I27" s="237" t="s">
        <v>42</v>
      </c>
      <c r="J27" s="237"/>
      <c r="K27" s="237"/>
      <c r="L27" s="237"/>
      <c r="M27" s="237"/>
      <c r="N27" s="237"/>
      <c r="O27" s="237"/>
      <c r="P27" s="237"/>
      <c r="Q27" s="237"/>
      <c r="R27" s="238"/>
    </row>
    <row r="28" spans="2:18" ht="18.75" customHeight="1">
      <c r="B28" s="224"/>
      <c r="C28" s="225"/>
      <c r="D28" s="225"/>
      <c r="E28" s="226"/>
      <c r="F28" s="74"/>
      <c r="G28" s="74"/>
      <c r="H28" s="74"/>
      <c r="I28" s="206" t="s">
        <v>45</v>
      </c>
      <c r="J28" s="206"/>
      <c r="K28" s="76" t="s">
        <v>47</v>
      </c>
      <c r="L28" s="12"/>
      <c r="M28" s="74" t="s">
        <v>43</v>
      </c>
      <c r="N28" s="12"/>
      <c r="O28" s="74" t="s">
        <v>44</v>
      </c>
      <c r="P28" s="12"/>
      <c r="Q28" s="74" t="s">
        <v>27</v>
      </c>
      <c r="R28" s="75"/>
    </row>
    <row r="29" spans="2:18" ht="18.75" customHeight="1">
      <c r="B29" s="224"/>
      <c r="C29" s="225"/>
      <c r="D29" s="225"/>
      <c r="E29" s="226"/>
      <c r="F29" s="74"/>
      <c r="G29" s="74"/>
      <c r="H29" s="239" t="s">
        <v>46</v>
      </c>
      <c r="I29" s="239"/>
      <c r="J29" s="239"/>
      <c r="K29" s="239"/>
      <c r="L29" s="239"/>
      <c r="M29" s="239"/>
      <c r="N29" s="239"/>
      <c r="O29" s="239"/>
      <c r="P29" s="239"/>
      <c r="Q29" s="239"/>
      <c r="R29" s="240"/>
    </row>
    <row r="30" spans="2:18">
      <c r="B30" s="227"/>
      <c r="C30" s="228"/>
      <c r="D30" s="228"/>
      <c r="E30" s="229"/>
      <c r="F30" s="61"/>
      <c r="G30" s="61"/>
      <c r="H30" s="241"/>
      <c r="I30" s="241"/>
      <c r="J30" s="241"/>
      <c r="K30" s="241"/>
      <c r="L30" s="241"/>
      <c r="M30" s="241"/>
      <c r="N30" s="241"/>
      <c r="O30" s="241"/>
      <c r="P30" s="241"/>
      <c r="Q30" s="241"/>
      <c r="R30" s="242"/>
    </row>
  </sheetData>
  <sheetProtection algorithmName="SHA-512" hashValue="qWf9uP2aalyVvUy3vATSBZCuAjeOSdoO1zMukP4ooocRxaSjU09f1VUDIlRZEQPhSMQ54uK2tP49fkmtFzXJJw==" saltValue="TY/mG8I7QQ6mIcVGv+sgTg==" spinCount="100000" sheet="1" scenarios="1" formatCells="0" selectLockedCells="1"/>
  <mergeCells count="53">
    <mergeCell ref="U5:U6"/>
    <mergeCell ref="H25:R26"/>
    <mergeCell ref="I28:J28"/>
    <mergeCell ref="I27:R27"/>
    <mergeCell ref="H29:R30"/>
    <mergeCell ref="H16:J16"/>
    <mergeCell ref="F18:R18"/>
    <mergeCell ref="H15:J15"/>
    <mergeCell ref="K13:L14"/>
    <mergeCell ref="H12:R12"/>
    <mergeCell ref="N11:R11"/>
    <mergeCell ref="F17:R17"/>
    <mergeCell ref="I20:J20"/>
    <mergeCell ref="F5:R5"/>
    <mergeCell ref="F6:R6"/>
    <mergeCell ref="B23:E30"/>
    <mergeCell ref="F19:H19"/>
    <mergeCell ref="O19:R19"/>
    <mergeCell ref="L19:N19"/>
    <mergeCell ref="I19:K19"/>
    <mergeCell ref="L22:M22"/>
    <mergeCell ref="L21:M21"/>
    <mergeCell ref="L20:M20"/>
    <mergeCell ref="O22:Q22"/>
    <mergeCell ref="O21:Q21"/>
    <mergeCell ref="O20:Q20"/>
    <mergeCell ref="F22:G22"/>
    <mergeCell ref="F21:G21"/>
    <mergeCell ref="F20:G20"/>
    <mergeCell ref="I22:J22"/>
    <mergeCell ref="I21:J21"/>
    <mergeCell ref="B17:E17"/>
    <mergeCell ref="B18:E18"/>
    <mergeCell ref="B19:E19"/>
    <mergeCell ref="H7:R7"/>
    <mergeCell ref="H8:R8"/>
    <mergeCell ref="B13:E14"/>
    <mergeCell ref="B15:E16"/>
    <mergeCell ref="F12:G12"/>
    <mergeCell ref="F11:G11"/>
    <mergeCell ref="F10:H10"/>
    <mergeCell ref="F9:H9"/>
    <mergeCell ref="F13:J14"/>
    <mergeCell ref="I10:R10"/>
    <mergeCell ref="I9:R9"/>
    <mergeCell ref="L11:M11"/>
    <mergeCell ref="H11:K11"/>
    <mergeCell ref="B3:R3"/>
    <mergeCell ref="B7:E12"/>
    <mergeCell ref="B6:E6"/>
    <mergeCell ref="B5:E5"/>
    <mergeCell ref="F8:G8"/>
    <mergeCell ref="F7:G7"/>
  </mergeCells>
  <phoneticPr fontId="3"/>
  <pageMargins left="0.51181102362204722" right="0.51181102362204722"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190500</xdr:colOff>
                    <xdr:row>26</xdr:row>
                    <xdr:rowOff>28575</xdr:rowOff>
                  </from>
                  <to>
                    <xdr:col>7</xdr:col>
                    <xdr:colOff>409575</xdr:colOff>
                    <xdr:row>26</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190500</xdr:colOff>
                    <xdr:row>27</xdr:row>
                    <xdr:rowOff>28575</xdr:rowOff>
                  </from>
                  <to>
                    <xdr:col>7</xdr:col>
                    <xdr:colOff>409575</xdr:colOff>
                    <xdr:row>27</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38100</xdr:colOff>
                    <xdr:row>12</xdr:row>
                    <xdr:rowOff>19050</xdr:rowOff>
                  </from>
                  <to>
                    <xdr:col>12</xdr:col>
                    <xdr:colOff>257175</xdr:colOff>
                    <xdr:row>12</xdr:row>
                    <xdr:rowOff>209550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12</xdr:col>
                    <xdr:colOff>447675</xdr:colOff>
                    <xdr:row>12</xdr:row>
                    <xdr:rowOff>28575</xdr:rowOff>
                  </from>
                  <to>
                    <xdr:col>13</xdr:col>
                    <xdr:colOff>200025</xdr:colOff>
                    <xdr:row>12</xdr:row>
                    <xdr:rowOff>219075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13</xdr:col>
                    <xdr:colOff>428625</xdr:colOff>
                    <xdr:row>12</xdr:row>
                    <xdr:rowOff>28575</xdr:rowOff>
                  </from>
                  <to>
                    <xdr:col>14</xdr:col>
                    <xdr:colOff>152400</xdr:colOff>
                    <xdr:row>12</xdr:row>
                    <xdr:rowOff>219075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15</xdr:col>
                    <xdr:colOff>0</xdr:colOff>
                    <xdr:row>12</xdr:row>
                    <xdr:rowOff>28575</xdr:rowOff>
                  </from>
                  <to>
                    <xdr:col>15</xdr:col>
                    <xdr:colOff>219075</xdr:colOff>
                    <xdr:row>12</xdr:row>
                    <xdr:rowOff>219075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15</xdr:col>
                    <xdr:colOff>333375</xdr:colOff>
                    <xdr:row>12</xdr:row>
                    <xdr:rowOff>28575</xdr:rowOff>
                  </from>
                  <to>
                    <xdr:col>16</xdr:col>
                    <xdr:colOff>200025</xdr:colOff>
                    <xdr:row>12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D4C9-B748-4B17-AF6F-5874DB9A09EE}">
  <dimension ref="B2:E24"/>
  <sheetViews>
    <sheetView zoomScale="90" zoomScaleNormal="90" workbookViewId="0">
      <selection activeCell="B4" sqref="B4:C13"/>
    </sheetView>
  </sheetViews>
  <sheetFormatPr defaultRowHeight="13.5"/>
  <cols>
    <col min="1" max="1" width="2.125" style="1" customWidth="1"/>
    <col min="2" max="2" width="34.5" style="1" customWidth="1"/>
    <col min="3" max="3" width="46.25" style="1" customWidth="1"/>
    <col min="4" max="4" width="9" style="1"/>
    <col min="5" max="5" width="71.375" style="1" customWidth="1"/>
    <col min="6" max="16384" width="9" style="1"/>
  </cols>
  <sheetData>
    <row r="2" spans="2:5" ht="18.75" customHeight="1">
      <c r="B2" s="1" t="s">
        <v>48</v>
      </c>
    </row>
    <row r="3" spans="2:5" ht="18.75" customHeight="1">
      <c r="B3" s="2" t="s">
        <v>49</v>
      </c>
      <c r="C3" s="3"/>
    </row>
    <row r="4" spans="2:5" ht="35.25" customHeight="1">
      <c r="B4" s="257" t="s">
        <v>50</v>
      </c>
      <c r="C4" s="258"/>
      <c r="E4" s="261" t="s">
        <v>219</v>
      </c>
    </row>
    <row r="5" spans="2:5" ht="35.25" customHeight="1">
      <c r="B5" s="257"/>
      <c r="C5" s="258"/>
      <c r="E5" s="261"/>
    </row>
    <row r="6" spans="2:5" ht="35.25" customHeight="1">
      <c r="B6" s="257"/>
      <c r="C6" s="258"/>
      <c r="E6" s="261"/>
    </row>
    <row r="7" spans="2:5" ht="35.25" customHeight="1">
      <c r="B7" s="257"/>
      <c r="C7" s="258"/>
      <c r="E7" s="261"/>
    </row>
    <row r="8" spans="2:5" ht="35.25" customHeight="1">
      <c r="B8" s="257"/>
      <c r="C8" s="258"/>
      <c r="E8" s="261"/>
    </row>
    <row r="9" spans="2:5" ht="35.25" customHeight="1">
      <c r="B9" s="257"/>
      <c r="C9" s="258"/>
      <c r="E9" s="148"/>
    </row>
    <row r="10" spans="2:5" ht="35.25" customHeight="1">
      <c r="B10" s="257"/>
      <c r="C10" s="258"/>
      <c r="E10" s="50"/>
    </row>
    <row r="11" spans="2:5" ht="35.25" customHeight="1">
      <c r="B11" s="257"/>
      <c r="C11" s="258"/>
      <c r="E11" s="50"/>
    </row>
    <row r="12" spans="2:5" ht="35.25" customHeight="1">
      <c r="B12" s="257"/>
      <c r="C12" s="258"/>
      <c r="E12" s="51"/>
    </row>
    <row r="13" spans="2:5" ht="35.25" customHeight="1">
      <c r="B13" s="259"/>
      <c r="C13" s="260"/>
      <c r="E13" s="50"/>
    </row>
    <row r="14" spans="2:5" ht="18.75" customHeight="1">
      <c r="B14" s="2" t="s">
        <v>52</v>
      </c>
      <c r="C14" s="3"/>
    </row>
    <row r="15" spans="2:5" ht="36" customHeight="1">
      <c r="B15" s="257" t="s">
        <v>51</v>
      </c>
      <c r="C15" s="258"/>
    </row>
    <row r="16" spans="2:5" ht="36" customHeight="1">
      <c r="B16" s="257"/>
      <c r="C16" s="258"/>
    </row>
    <row r="17" spans="2:3" ht="36" customHeight="1">
      <c r="B17" s="257"/>
      <c r="C17" s="258"/>
    </row>
    <row r="18" spans="2:3" ht="36" customHeight="1">
      <c r="B18" s="257"/>
      <c r="C18" s="258"/>
    </row>
    <row r="19" spans="2:3" ht="36" customHeight="1">
      <c r="B19" s="257"/>
      <c r="C19" s="258"/>
    </row>
    <row r="20" spans="2:3" ht="36" customHeight="1">
      <c r="B20" s="257"/>
      <c r="C20" s="258"/>
    </row>
    <row r="21" spans="2:3" ht="36" customHeight="1">
      <c r="B21" s="257"/>
      <c r="C21" s="258"/>
    </row>
    <row r="22" spans="2:3" ht="36" customHeight="1">
      <c r="B22" s="257"/>
      <c r="C22" s="258"/>
    </row>
    <row r="23" spans="2:3" ht="36" customHeight="1">
      <c r="B23" s="257"/>
      <c r="C23" s="258"/>
    </row>
    <row r="24" spans="2:3" ht="36" customHeight="1">
      <c r="B24" s="259"/>
      <c r="C24" s="260"/>
    </row>
  </sheetData>
  <sheetProtection algorithmName="SHA-512" hashValue="CRn6HNfmMwMbijfRAp5x5mhG4yGL8G4fFzpV8dwZa5r36DtPsMDOUw3NByx70KWTAOn+ggE17bggt89YfA4pXQ==" saltValue="zmGmQRCgfgutFbKExPdNMw==" spinCount="100000" sheet="1" scenarios="1" formatCells="0" formatRows="0" selectLockedCells="1"/>
  <mergeCells count="3">
    <mergeCell ref="B4:C13"/>
    <mergeCell ref="B15:C24"/>
    <mergeCell ref="E4:E8"/>
  </mergeCells>
  <phoneticPr fontId="3"/>
  <pageMargins left="0.51181102362204722" right="0.51181102362204722" top="0.35433070866141736" bottom="0.35433070866141736"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56EFF-2CFE-40A8-9653-B30C145BC1A0}">
  <dimension ref="B2:S42"/>
  <sheetViews>
    <sheetView zoomScale="80" zoomScaleNormal="80" workbookViewId="0">
      <selection activeCell="B20" sqref="B20:P20"/>
    </sheetView>
  </sheetViews>
  <sheetFormatPr defaultRowHeight="13.5"/>
  <cols>
    <col min="1" max="1" width="2.125" style="52" customWidth="1"/>
    <col min="2" max="2" width="1.875" style="52" customWidth="1"/>
    <col min="3" max="3" width="19" style="52" customWidth="1"/>
    <col min="4" max="4" width="5.5" style="52" customWidth="1"/>
    <col min="5" max="15" width="5.375" style="52" customWidth="1"/>
    <col min="16" max="16" width="1.75" style="52" customWidth="1"/>
    <col min="17" max="18" width="9" style="52"/>
    <col min="19" max="19" width="64.25" style="52" customWidth="1"/>
    <col min="20" max="16384" width="9" style="52"/>
  </cols>
  <sheetData>
    <row r="2" spans="2:19" ht="18.75" customHeight="1">
      <c r="B2" s="262" t="s">
        <v>73</v>
      </c>
      <c r="C2" s="263"/>
      <c r="D2" s="263"/>
      <c r="E2" s="263"/>
      <c r="F2" s="264"/>
      <c r="G2" s="128"/>
      <c r="H2" s="66"/>
      <c r="I2" s="66"/>
      <c r="J2" s="128"/>
      <c r="K2" s="66"/>
      <c r="L2" s="66"/>
      <c r="M2" s="128"/>
      <c r="N2" s="66"/>
      <c r="O2" s="66"/>
      <c r="P2" s="64"/>
      <c r="S2" s="261" t="s">
        <v>221</v>
      </c>
    </row>
    <row r="3" spans="2:19" ht="15.75" customHeight="1">
      <c r="B3" s="265" t="s">
        <v>53</v>
      </c>
      <c r="C3" s="206"/>
      <c r="D3" s="206"/>
      <c r="E3" s="206"/>
      <c r="F3" s="206"/>
      <c r="G3" s="206"/>
      <c r="H3" s="206"/>
      <c r="I3" s="206"/>
      <c r="J3" s="206"/>
      <c r="K3" s="206"/>
      <c r="L3" s="206"/>
      <c r="M3" s="206"/>
      <c r="N3" s="206"/>
      <c r="O3" s="206"/>
      <c r="P3" s="266"/>
      <c r="S3" s="261"/>
    </row>
    <row r="4" spans="2:19" ht="15.75" customHeight="1">
      <c r="B4" s="205"/>
      <c r="C4" s="206"/>
      <c r="D4" s="206"/>
      <c r="E4" s="206"/>
      <c r="F4" s="206"/>
      <c r="G4" s="206"/>
      <c r="H4" s="206"/>
      <c r="I4" s="206"/>
      <c r="J4" s="206"/>
      <c r="K4" s="206"/>
      <c r="L4" s="206"/>
      <c r="M4" s="206"/>
      <c r="N4" s="206"/>
      <c r="O4" s="206"/>
      <c r="P4" s="266"/>
      <c r="S4" s="261"/>
    </row>
    <row r="5" spans="2:19" ht="15.75" customHeight="1">
      <c r="B5" s="205"/>
      <c r="C5" s="206"/>
      <c r="D5" s="206"/>
      <c r="E5" s="206"/>
      <c r="F5" s="206"/>
      <c r="G5" s="206"/>
      <c r="H5" s="206"/>
      <c r="I5" s="206"/>
      <c r="J5" s="206"/>
      <c r="K5" s="206"/>
      <c r="L5" s="206"/>
      <c r="M5" s="206"/>
      <c r="N5" s="206"/>
      <c r="O5" s="206"/>
      <c r="P5" s="266"/>
      <c r="S5" s="261"/>
    </row>
    <row r="6" spans="2:19" ht="13.5" customHeight="1">
      <c r="B6" s="69"/>
      <c r="C6" s="74"/>
      <c r="D6" s="74"/>
      <c r="E6" s="74"/>
      <c r="F6" s="74"/>
      <c r="G6" s="74"/>
      <c r="H6" s="74"/>
      <c r="I6" s="74"/>
      <c r="J6" s="74"/>
      <c r="K6" s="74"/>
      <c r="L6" s="74"/>
      <c r="M6" s="74"/>
      <c r="N6" s="74"/>
      <c r="O6" s="74"/>
      <c r="P6" s="75"/>
      <c r="S6" s="261"/>
    </row>
    <row r="7" spans="2:19" ht="18.75" customHeight="1">
      <c r="B7" s="69"/>
      <c r="C7" s="121" t="s">
        <v>55</v>
      </c>
      <c r="D7" s="230" t="s">
        <v>54</v>
      </c>
      <c r="E7" s="231"/>
      <c r="F7" s="232"/>
      <c r="G7" s="230" t="s">
        <v>56</v>
      </c>
      <c r="H7" s="231"/>
      <c r="I7" s="232"/>
      <c r="J7" s="230" t="s">
        <v>57</v>
      </c>
      <c r="K7" s="231"/>
      <c r="L7" s="232"/>
      <c r="M7" s="230" t="s">
        <v>228</v>
      </c>
      <c r="N7" s="231"/>
      <c r="O7" s="232"/>
      <c r="P7" s="75"/>
      <c r="S7" s="261"/>
    </row>
    <row r="8" spans="2:19" ht="18.75" customHeight="1">
      <c r="B8" s="69"/>
      <c r="C8" s="267"/>
      <c r="D8" s="271" t="s">
        <v>58</v>
      </c>
      <c r="E8" s="271"/>
      <c r="F8" s="271"/>
      <c r="G8" s="233"/>
      <c r="H8" s="234"/>
      <c r="I8" s="71" t="s">
        <v>29</v>
      </c>
      <c r="J8" s="233"/>
      <c r="K8" s="234"/>
      <c r="L8" s="71" t="s">
        <v>29</v>
      </c>
      <c r="M8" s="233"/>
      <c r="N8" s="234"/>
      <c r="O8" s="71" t="s">
        <v>29</v>
      </c>
      <c r="P8" s="75"/>
      <c r="S8" s="261"/>
    </row>
    <row r="9" spans="2:19" ht="18.75" customHeight="1">
      <c r="B9" s="69"/>
      <c r="C9" s="268"/>
      <c r="D9" s="270" t="s">
        <v>59</v>
      </c>
      <c r="E9" s="270"/>
      <c r="F9" s="270"/>
      <c r="G9" s="233"/>
      <c r="H9" s="234"/>
      <c r="I9" s="269"/>
      <c r="J9" s="233"/>
      <c r="K9" s="234"/>
      <c r="L9" s="269"/>
      <c r="M9" s="233"/>
      <c r="N9" s="234"/>
      <c r="O9" s="269"/>
      <c r="P9" s="75"/>
      <c r="S9" s="261"/>
    </row>
    <row r="10" spans="2:19" ht="18.75" customHeight="1">
      <c r="B10" s="69"/>
      <c r="C10" s="267"/>
      <c r="D10" s="271" t="s">
        <v>60</v>
      </c>
      <c r="E10" s="271"/>
      <c r="F10" s="271"/>
      <c r="G10" s="233"/>
      <c r="H10" s="234"/>
      <c r="I10" s="71" t="s">
        <v>29</v>
      </c>
      <c r="J10" s="233"/>
      <c r="K10" s="234"/>
      <c r="L10" s="71" t="s">
        <v>29</v>
      </c>
      <c r="M10" s="233"/>
      <c r="N10" s="234"/>
      <c r="O10" s="71" t="s">
        <v>29</v>
      </c>
      <c r="P10" s="75"/>
      <c r="S10" s="148"/>
    </row>
    <row r="11" spans="2:19" ht="18.75" customHeight="1">
      <c r="B11" s="69"/>
      <c r="C11" s="268"/>
      <c r="D11" s="270" t="s">
        <v>59</v>
      </c>
      <c r="E11" s="270"/>
      <c r="F11" s="270"/>
      <c r="G11" s="233"/>
      <c r="H11" s="234"/>
      <c r="I11" s="269"/>
      <c r="J11" s="233"/>
      <c r="K11" s="234"/>
      <c r="L11" s="269"/>
      <c r="M11" s="233"/>
      <c r="N11" s="234"/>
      <c r="O11" s="269"/>
      <c r="P11" s="75"/>
      <c r="S11" s="148"/>
    </row>
    <row r="12" spans="2:19" ht="18.75" customHeight="1">
      <c r="B12" s="69"/>
      <c r="C12" s="267"/>
      <c r="D12" s="278" t="s">
        <v>61</v>
      </c>
      <c r="E12" s="278"/>
      <c r="F12" s="278"/>
      <c r="G12" s="233"/>
      <c r="H12" s="234"/>
      <c r="I12" s="71" t="s">
        <v>29</v>
      </c>
      <c r="J12" s="233"/>
      <c r="K12" s="234"/>
      <c r="L12" s="71" t="s">
        <v>29</v>
      </c>
      <c r="M12" s="233"/>
      <c r="N12" s="234"/>
      <c r="O12" s="71" t="s">
        <v>29</v>
      </c>
      <c r="P12" s="75"/>
      <c r="S12" s="148"/>
    </row>
    <row r="13" spans="2:19" ht="18.75" customHeight="1">
      <c r="B13" s="69"/>
      <c r="C13" s="268"/>
      <c r="D13" s="270" t="s">
        <v>59</v>
      </c>
      <c r="E13" s="270"/>
      <c r="F13" s="270"/>
      <c r="G13" s="233"/>
      <c r="H13" s="234"/>
      <c r="I13" s="269"/>
      <c r="J13" s="233"/>
      <c r="K13" s="234"/>
      <c r="L13" s="269"/>
      <c r="M13" s="233"/>
      <c r="N13" s="234"/>
      <c r="O13" s="269"/>
      <c r="P13" s="75"/>
    </row>
    <row r="14" spans="2:19" ht="18.75" customHeight="1">
      <c r="B14" s="69"/>
      <c r="C14" s="230" t="s">
        <v>62</v>
      </c>
      <c r="D14" s="231"/>
      <c r="E14" s="231"/>
      <c r="F14" s="232"/>
      <c r="G14" s="233"/>
      <c r="H14" s="234"/>
      <c r="I14" s="71" t="s">
        <v>29</v>
      </c>
      <c r="J14" s="233"/>
      <c r="K14" s="234"/>
      <c r="L14" s="71" t="s">
        <v>29</v>
      </c>
      <c r="M14" s="233"/>
      <c r="N14" s="234"/>
      <c r="O14" s="71" t="s">
        <v>29</v>
      </c>
      <c r="P14" s="75"/>
    </row>
    <row r="15" spans="2:19" ht="18.75" customHeight="1">
      <c r="B15" s="69"/>
      <c r="C15" s="262" t="s">
        <v>63</v>
      </c>
      <c r="D15" s="263"/>
      <c r="E15" s="263"/>
      <c r="F15" s="264"/>
      <c r="G15" s="233"/>
      <c r="H15" s="234"/>
      <c r="I15" s="71" t="s">
        <v>29</v>
      </c>
      <c r="J15" s="233"/>
      <c r="K15" s="234"/>
      <c r="L15" s="71" t="s">
        <v>29</v>
      </c>
      <c r="M15" s="233"/>
      <c r="N15" s="234"/>
      <c r="O15" s="71" t="s">
        <v>29</v>
      </c>
      <c r="P15" s="75"/>
    </row>
    <row r="16" spans="2:19" ht="18.75" customHeight="1">
      <c r="B16" s="69"/>
      <c r="C16" s="262" t="s">
        <v>64</v>
      </c>
      <c r="D16" s="263"/>
      <c r="E16" s="263"/>
      <c r="F16" s="264"/>
      <c r="G16" s="233"/>
      <c r="H16" s="234"/>
      <c r="I16" s="71" t="s">
        <v>29</v>
      </c>
      <c r="J16" s="233"/>
      <c r="K16" s="234"/>
      <c r="L16" s="71" t="s">
        <v>29</v>
      </c>
      <c r="M16" s="233"/>
      <c r="N16" s="234"/>
      <c r="O16" s="71" t="s">
        <v>29</v>
      </c>
      <c r="P16" s="75"/>
    </row>
    <row r="17" spans="2:16" ht="18.75" customHeight="1">
      <c r="B17" s="69"/>
      <c r="C17" s="262" t="s">
        <v>65</v>
      </c>
      <c r="D17" s="263"/>
      <c r="E17" s="263"/>
      <c r="F17" s="264"/>
      <c r="G17" s="233"/>
      <c r="H17" s="234"/>
      <c r="I17" s="71" t="s">
        <v>29</v>
      </c>
      <c r="J17" s="233"/>
      <c r="K17" s="234"/>
      <c r="L17" s="71" t="s">
        <v>29</v>
      </c>
      <c r="M17" s="233"/>
      <c r="N17" s="234"/>
      <c r="O17" s="71" t="s">
        <v>29</v>
      </c>
      <c r="P17" s="75"/>
    </row>
    <row r="18" spans="2:16" ht="18.75" customHeight="1">
      <c r="B18" s="69"/>
      <c r="C18" s="262" t="s">
        <v>66</v>
      </c>
      <c r="D18" s="263"/>
      <c r="E18" s="263"/>
      <c r="F18" s="264"/>
      <c r="G18" s="233"/>
      <c r="H18" s="234"/>
      <c r="I18" s="71" t="s">
        <v>29</v>
      </c>
      <c r="J18" s="233"/>
      <c r="K18" s="234"/>
      <c r="L18" s="71" t="s">
        <v>29</v>
      </c>
      <c r="M18" s="233"/>
      <c r="N18" s="234"/>
      <c r="O18" s="71" t="s">
        <v>29</v>
      </c>
      <c r="P18" s="75"/>
    </row>
    <row r="19" spans="2:16" ht="17.25" customHeight="1">
      <c r="B19" s="265" t="s">
        <v>67</v>
      </c>
      <c r="C19" s="272"/>
      <c r="D19" s="155"/>
      <c r="E19" s="155"/>
      <c r="F19" s="74"/>
      <c r="G19" s="74"/>
      <c r="H19" s="74"/>
      <c r="I19" s="74"/>
      <c r="J19" s="74"/>
      <c r="K19" s="74"/>
      <c r="L19" s="74"/>
      <c r="M19" s="74"/>
      <c r="N19" s="74"/>
      <c r="O19" s="74"/>
      <c r="P19" s="75"/>
    </row>
    <row r="20" spans="2:16" ht="86.25" customHeight="1">
      <c r="B20" s="273" t="s">
        <v>68</v>
      </c>
      <c r="C20" s="274"/>
      <c r="D20" s="274"/>
      <c r="E20" s="274"/>
      <c r="F20" s="274"/>
      <c r="G20" s="274"/>
      <c r="H20" s="274"/>
      <c r="I20" s="274"/>
      <c r="J20" s="274"/>
      <c r="K20" s="274"/>
      <c r="L20" s="274"/>
      <c r="M20" s="274"/>
      <c r="N20" s="274"/>
      <c r="O20" s="274"/>
      <c r="P20" s="275"/>
    </row>
    <row r="21" spans="2:16" ht="18.75" customHeight="1">
      <c r="B21" s="262" t="s">
        <v>69</v>
      </c>
      <c r="C21" s="263"/>
      <c r="D21" s="263"/>
      <c r="E21" s="263"/>
      <c r="F21" s="264"/>
      <c r="G21" s="128"/>
      <c r="H21" s="66"/>
      <c r="I21" s="66"/>
      <c r="J21" s="128"/>
      <c r="K21" s="66"/>
      <c r="L21" s="66"/>
      <c r="M21" s="128"/>
      <c r="N21" s="66"/>
      <c r="O21" s="66"/>
      <c r="P21" s="64"/>
    </row>
    <row r="22" spans="2:16" ht="15.75" customHeight="1">
      <c r="B22" s="265" t="s">
        <v>70</v>
      </c>
      <c r="C22" s="206"/>
      <c r="D22" s="206"/>
      <c r="E22" s="206"/>
      <c r="F22" s="206"/>
      <c r="G22" s="206"/>
      <c r="H22" s="206"/>
      <c r="I22" s="206"/>
      <c r="J22" s="206"/>
      <c r="K22" s="206"/>
      <c r="L22" s="206"/>
      <c r="M22" s="206"/>
      <c r="N22" s="206"/>
      <c r="O22" s="206"/>
      <c r="P22" s="266"/>
    </row>
    <row r="23" spans="2:16" ht="15.75" customHeight="1">
      <c r="B23" s="205"/>
      <c r="C23" s="206"/>
      <c r="D23" s="206"/>
      <c r="E23" s="206"/>
      <c r="F23" s="206"/>
      <c r="G23" s="206"/>
      <c r="H23" s="206"/>
      <c r="I23" s="206"/>
      <c r="J23" s="206"/>
      <c r="K23" s="206"/>
      <c r="L23" s="206"/>
      <c r="M23" s="206"/>
      <c r="N23" s="206"/>
      <c r="O23" s="206"/>
      <c r="P23" s="266"/>
    </row>
    <row r="24" spans="2:16" ht="15.75" customHeight="1">
      <c r="B24" s="205"/>
      <c r="C24" s="206"/>
      <c r="D24" s="206"/>
      <c r="E24" s="206"/>
      <c r="F24" s="206"/>
      <c r="G24" s="206"/>
      <c r="H24" s="206"/>
      <c r="I24" s="206"/>
      <c r="J24" s="206"/>
      <c r="K24" s="206"/>
      <c r="L24" s="206"/>
      <c r="M24" s="206"/>
      <c r="N24" s="206"/>
      <c r="O24" s="206"/>
      <c r="P24" s="266"/>
    </row>
    <row r="25" spans="2:16" ht="21" customHeight="1">
      <c r="B25" s="69"/>
      <c r="C25" s="276" t="s">
        <v>71</v>
      </c>
      <c r="D25" s="160"/>
      <c r="E25" s="161"/>
      <c r="F25" s="161"/>
      <c r="G25" s="161"/>
      <c r="H25" s="161"/>
      <c r="I25" s="161"/>
      <c r="J25" s="161"/>
      <c r="K25" s="162"/>
      <c r="L25" s="162"/>
      <c r="M25" s="162"/>
      <c r="N25" s="162"/>
      <c r="O25" s="163"/>
      <c r="P25" s="75"/>
    </row>
    <row r="26" spans="2:16" ht="21" customHeight="1">
      <c r="B26" s="69"/>
      <c r="C26" s="277"/>
      <c r="D26" s="156" t="s">
        <v>26</v>
      </c>
      <c r="E26" s="157" t="s">
        <v>26</v>
      </c>
      <c r="F26" s="157" t="s">
        <v>26</v>
      </c>
      <c r="G26" s="157" t="s">
        <v>26</v>
      </c>
      <c r="H26" s="157" t="s">
        <v>26</v>
      </c>
      <c r="I26" s="157" t="s">
        <v>25</v>
      </c>
      <c r="J26" s="157" t="s">
        <v>25</v>
      </c>
      <c r="K26" s="158" t="s">
        <v>25</v>
      </c>
      <c r="L26" s="158" t="s">
        <v>25</v>
      </c>
      <c r="M26" s="158" t="s">
        <v>25</v>
      </c>
      <c r="N26" s="158" t="s">
        <v>25</v>
      </c>
      <c r="O26" s="159" t="s">
        <v>25</v>
      </c>
      <c r="P26" s="75"/>
    </row>
    <row r="27" spans="2:16" s="12" customFormat="1">
      <c r="B27" s="149"/>
      <c r="C27" s="125"/>
      <c r="D27" s="150"/>
      <c r="E27" s="151"/>
      <c r="F27" s="151"/>
      <c r="G27" s="151"/>
      <c r="H27" s="151"/>
      <c r="I27" s="151"/>
      <c r="J27" s="151"/>
      <c r="K27" s="152"/>
      <c r="L27" s="152"/>
      <c r="M27" s="152"/>
      <c r="N27" s="152"/>
      <c r="O27" s="153"/>
      <c r="P27" s="154"/>
    </row>
    <row r="28" spans="2:16" s="12" customFormat="1">
      <c r="B28" s="149"/>
      <c r="C28" s="125"/>
      <c r="D28" s="150"/>
      <c r="E28" s="151"/>
      <c r="F28" s="151"/>
      <c r="G28" s="151"/>
      <c r="H28" s="151"/>
      <c r="I28" s="151"/>
      <c r="J28" s="151"/>
      <c r="K28" s="152"/>
      <c r="L28" s="152"/>
      <c r="M28" s="152"/>
      <c r="N28" s="152"/>
      <c r="O28" s="153"/>
      <c r="P28" s="154"/>
    </row>
    <row r="29" spans="2:16" s="12" customFormat="1">
      <c r="B29" s="149"/>
      <c r="C29" s="125"/>
      <c r="D29" s="150"/>
      <c r="E29" s="151"/>
      <c r="F29" s="151"/>
      <c r="G29" s="151"/>
      <c r="H29" s="151"/>
      <c r="I29" s="151"/>
      <c r="J29" s="151"/>
      <c r="K29" s="152"/>
      <c r="L29" s="152"/>
      <c r="M29" s="152"/>
      <c r="N29" s="152"/>
      <c r="O29" s="153"/>
      <c r="P29" s="154"/>
    </row>
    <row r="30" spans="2:16" s="12" customFormat="1">
      <c r="B30" s="149"/>
      <c r="C30" s="125"/>
      <c r="D30" s="150"/>
      <c r="E30" s="151"/>
      <c r="F30" s="151"/>
      <c r="G30" s="151"/>
      <c r="H30" s="151"/>
      <c r="I30" s="151"/>
      <c r="J30" s="151"/>
      <c r="K30" s="152"/>
      <c r="L30" s="152"/>
      <c r="M30" s="152"/>
      <c r="N30" s="152"/>
      <c r="O30" s="153"/>
      <c r="P30" s="154"/>
    </row>
    <row r="31" spans="2:16" s="12" customFormat="1">
      <c r="B31" s="149"/>
      <c r="C31" s="125"/>
      <c r="D31" s="150"/>
      <c r="E31" s="151"/>
      <c r="F31" s="151"/>
      <c r="G31" s="151"/>
      <c r="H31" s="151"/>
      <c r="I31" s="151"/>
      <c r="J31" s="151"/>
      <c r="K31" s="152"/>
      <c r="L31" s="152"/>
      <c r="M31" s="152"/>
      <c r="N31" s="152"/>
      <c r="O31" s="153"/>
      <c r="P31" s="154"/>
    </row>
    <row r="32" spans="2:16" s="12" customFormat="1">
      <c r="B32" s="149"/>
      <c r="C32" s="125"/>
      <c r="D32" s="150"/>
      <c r="E32" s="151"/>
      <c r="F32" s="151"/>
      <c r="G32" s="151"/>
      <c r="H32" s="151"/>
      <c r="I32" s="151"/>
      <c r="J32" s="151"/>
      <c r="K32" s="152"/>
      <c r="L32" s="152"/>
      <c r="M32" s="152"/>
      <c r="N32" s="152"/>
      <c r="O32" s="153"/>
      <c r="P32" s="154"/>
    </row>
    <row r="33" spans="2:16" ht="18.75" customHeight="1">
      <c r="B33" s="69" t="s">
        <v>72</v>
      </c>
      <c r="C33" s="74"/>
      <c r="D33" s="74"/>
      <c r="E33" s="74"/>
      <c r="F33" s="74"/>
      <c r="G33" s="74"/>
      <c r="H33" s="74"/>
      <c r="I33" s="74"/>
      <c r="J33" s="74"/>
      <c r="K33" s="74"/>
      <c r="L33" s="74"/>
      <c r="M33" s="74"/>
      <c r="N33" s="74"/>
      <c r="O33" s="74"/>
      <c r="P33" s="75"/>
    </row>
    <row r="34" spans="2:16" ht="21" customHeight="1">
      <c r="B34" s="69"/>
      <c r="C34" s="276" t="s">
        <v>71</v>
      </c>
      <c r="D34" s="160"/>
      <c r="E34" s="161"/>
      <c r="F34" s="161"/>
      <c r="G34" s="161"/>
      <c r="H34" s="161"/>
      <c r="I34" s="161"/>
      <c r="J34" s="161"/>
      <c r="K34" s="162"/>
      <c r="L34" s="162"/>
      <c r="M34" s="162"/>
      <c r="N34" s="162"/>
      <c r="O34" s="163"/>
      <c r="P34" s="75"/>
    </row>
    <row r="35" spans="2:16" ht="21" customHeight="1">
      <c r="B35" s="69"/>
      <c r="C35" s="277"/>
      <c r="D35" s="156" t="s">
        <v>26</v>
      </c>
      <c r="E35" s="157" t="s">
        <v>26</v>
      </c>
      <c r="F35" s="157" t="s">
        <v>26</v>
      </c>
      <c r="G35" s="157" t="s">
        <v>26</v>
      </c>
      <c r="H35" s="157" t="s">
        <v>26</v>
      </c>
      <c r="I35" s="157" t="s">
        <v>25</v>
      </c>
      <c r="J35" s="157" t="s">
        <v>25</v>
      </c>
      <c r="K35" s="158" t="s">
        <v>25</v>
      </c>
      <c r="L35" s="158" t="s">
        <v>25</v>
      </c>
      <c r="M35" s="158" t="s">
        <v>25</v>
      </c>
      <c r="N35" s="158" t="s">
        <v>25</v>
      </c>
      <c r="O35" s="159" t="s">
        <v>25</v>
      </c>
      <c r="P35" s="75"/>
    </row>
    <row r="36" spans="2:16" s="12" customFormat="1">
      <c r="B36" s="149"/>
      <c r="C36" s="125"/>
      <c r="D36" s="150"/>
      <c r="E36" s="151"/>
      <c r="F36" s="151"/>
      <c r="G36" s="151"/>
      <c r="H36" s="151"/>
      <c r="I36" s="151"/>
      <c r="J36" s="151"/>
      <c r="K36" s="152"/>
      <c r="L36" s="152"/>
      <c r="M36" s="152"/>
      <c r="N36" s="152"/>
      <c r="O36" s="153"/>
      <c r="P36" s="154"/>
    </row>
    <row r="37" spans="2:16" s="12" customFormat="1">
      <c r="B37" s="149"/>
      <c r="C37" s="125"/>
      <c r="D37" s="150"/>
      <c r="E37" s="151"/>
      <c r="F37" s="151"/>
      <c r="G37" s="151"/>
      <c r="H37" s="151"/>
      <c r="I37" s="151"/>
      <c r="J37" s="151"/>
      <c r="K37" s="152"/>
      <c r="L37" s="152"/>
      <c r="M37" s="152"/>
      <c r="N37" s="152"/>
      <c r="O37" s="153"/>
      <c r="P37" s="154"/>
    </row>
    <row r="38" spans="2:16" s="12" customFormat="1">
      <c r="B38" s="149"/>
      <c r="C38" s="125"/>
      <c r="D38" s="150"/>
      <c r="E38" s="151"/>
      <c r="F38" s="151"/>
      <c r="G38" s="151"/>
      <c r="H38" s="151"/>
      <c r="I38" s="151"/>
      <c r="J38" s="151"/>
      <c r="K38" s="152"/>
      <c r="L38" s="152"/>
      <c r="M38" s="152"/>
      <c r="N38" s="152"/>
      <c r="O38" s="153"/>
      <c r="P38" s="154"/>
    </row>
    <row r="39" spans="2:16" s="12" customFormat="1">
      <c r="B39" s="149"/>
      <c r="C39" s="125"/>
      <c r="D39" s="150"/>
      <c r="E39" s="151"/>
      <c r="F39" s="151"/>
      <c r="G39" s="151"/>
      <c r="H39" s="151"/>
      <c r="I39" s="151"/>
      <c r="J39" s="151"/>
      <c r="K39" s="152"/>
      <c r="L39" s="152"/>
      <c r="M39" s="152"/>
      <c r="N39" s="152"/>
      <c r="O39" s="153"/>
      <c r="P39" s="154"/>
    </row>
    <row r="40" spans="2:16" s="12" customFormat="1">
      <c r="B40" s="149"/>
      <c r="C40" s="125"/>
      <c r="D40" s="150"/>
      <c r="E40" s="151"/>
      <c r="F40" s="151"/>
      <c r="G40" s="151"/>
      <c r="H40" s="151"/>
      <c r="I40" s="151"/>
      <c r="J40" s="151"/>
      <c r="K40" s="152"/>
      <c r="L40" s="152"/>
      <c r="M40" s="152"/>
      <c r="N40" s="152"/>
      <c r="O40" s="153"/>
      <c r="P40" s="154"/>
    </row>
    <row r="41" spans="2:16" s="12" customFormat="1">
      <c r="B41" s="149"/>
      <c r="C41" s="125"/>
      <c r="D41" s="150"/>
      <c r="E41" s="151"/>
      <c r="F41" s="151"/>
      <c r="G41" s="151"/>
      <c r="H41" s="151"/>
      <c r="I41" s="151"/>
      <c r="J41" s="151"/>
      <c r="K41" s="152"/>
      <c r="L41" s="152"/>
      <c r="M41" s="152"/>
      <c r="N41" s="152"/>
      <c r="O41" s="153"/>
      <c r="P41" s="154"/>
    </row>
    <row r="42" spans="2:16">
      <c r="B42" s="72"/>
      <c r="C42" s="61"/>
      <c r="D42" s="61"/>
      <c r="E42" s="61"/>
      <c r="F42" s="61"/>
      <c r="G42" s="61"/>
      <c r="H42" s="61"/>
      <c r="I42" s="61"/>
      <c r="J42" s="61"/>
      <c r="K42" s="61"/>
      <c r="L42" s="61"/>
      <c r="M42" s="61"/>
      <c r="N42" s="61"/>
      <c r="O42" s="61"/>
      <c r="P42" s="67"/>
    </row>
  </sheetData>
  <sheetProtection algorithmName="SHA-512" hashValue="zUWnTX2bmWQUPtq7QW96ppbJRe3pNcWTwm3rPRqCUg/a1X45S6Y5eO6MnHcb0Avsz7hC6N0AnuCBeq6H2Iuwpg==" saltValue="1EOd7UT4nICrCyA8k7w8PQ==" spinCount="100000" sheet="1" formatCells="0" formatRows="0" insertRows="0" deleteRows="0" selectLockedCells="1"/>
  <mergeCells count="60">
    <mergeCell ref="S2:S9"/>
    <mergeCell ref="C25:C26"/>
    <mergeCell ref="C34:C35"/>
    <mergeCell ref="D13:F13"/>
    <mergeCell ref="D12:F12"/>
    <mergeCell ref="M14:N14"/>
    <mergeCell ref="M15:N15"/>
    <mergeCell ref="M16:N16"/>
    <mergeCell ref="M17:N17"/>
    <mergeCell ref="M18:N18"/>
    <mergeCell ref="J16:K16"/>
    <mergeCell ref="J17:K17"/>
    <mergeCell ref="J18:K18"/>
    <mergeCell ref="M12:N12"/>
    <mergeCell ref="M13:O13"/>
    <mergeCell ref="J14:K14"/>
    <mergeCell ref="C17:F17"/>
    <mergeCell ref="M8:N8"/>
    <mergeCell ref="M9:O9"/>
    <mergeCell ref="M10:N10"/>
    <mergeCell ref="M11:O11"/>
    <mergeCell ref="J10:K10"/>
    <mergeCell ref="B22:P24"/>
    <mergeCell ref="J15:K15"/>
    <mergeCell ref="G8:H8"/>
    <mergeCell ref="B19:C19"/>
    <mergeCell ref="B20:P20"/>
    <mergeCell ref="B21:F21"/>
    <mergeCell ref="G14:H14"/>
    <mergeCell ref="G15:H15"/>
    <mergeCell ref="G16:H16"/>
    <mergeCell ref="G17:H17"/>
    <mergeCell ref="C14:F14"/>
    <mergeCell ref="C18:F18"/>
    <mergeCell ref="C16:F16"/>
    <mergeCell ref="C15:F15"/>
    <mergeCell ref="G18:H18"/>
    <mergeCell ref="J9:L9"/>
    <mergeCell ref="G7:I7"/>
    <mergeCell ref="G10:H10"/>
    <mergeCell ref="G11:I11"/>
    <mergeCell ref="G12:H12"/>
    <mergeCell ref="G13:I13"/>
    <mergeCell ref="G9:I9"/>
    <mergeCell ref="B2:F2"/>
    <mergeCell ref="B3:P5"/>
    <mergeCell ref="C12:C13"/>
    <mergeCell ref="C10:C11"/>
    <mergeCell ref="C8:C9"/>
    <mergeCell ref="J7:L7"/>
    <mergeCell ref="J8:K8"/>
    <mergeCell ref="J11:L11"/>
    <mergeCell ref="J12:K12"/>
    <mergeCell ref="J13:L13"/>
    <mergeCell ref="D7:F7"/>
    <mergeCell ref="D11:F11"/>
    <mergeCell ref="D10:F10"/>
    <mergeCell ref="D9:F9"/>
    <mergeCell ref="D8:F8"/>
    <mergeCell ref="M7:O7"/>
  </mergeCells>
  <phoneticPr fontId="3"/>
  <pageMargins left="0.31496062992125984" right="0.31496062992125984" top="0.35433070866141736" bottom="0.35433070866141736"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D46F-EE10-4469-90E6-5254B8786213}">
  <dimension ref="B2:L18"/>
  <sheetViews>
    <sheetView zoomScaleNormal="100" workbookViewId="0">
      <selection activeCell="B3" sqref="B3:J3"/>
    </sheetView>
  </sheetViews>
  <sheetFormatPr defaultRowHeight="13.5"/>
  <cols>
    <col min="1" max="1" width="2.125" style="4" customWidth="1"/>
    <col min="2" max="2" width="8.75" style="4" customWidth="1"/>
    <col min="3" max="3" width="11" style="4" customWidth="1"/>
    <col min="4" max="4" width="8.75" style="4" customWidth="1"/>
    <col min="5" max="5" width="11.375" style="4" customWidth="1"/>
    <col min="6" max="6" width="21" style="4" customWidth="1"/>
    <col min="7" max="7" width="9.125" style="4" customWidth="1"/>
    <col min="8" max="8" width="3.5" style="4" bestFit="1" customWidth="1"/>
    <col min="9" max="9" width="5" style="4" customWidth="1"/>
    <col min="10" max="10" width="3.5" style="4" bestFit="1" customWidth="1"/>
    <col min="11" max="11" width="9" style="4"/>
    <col min="12" max="12" width="64.25" style="4" customWidth="1"/>
    <col min="13" max="16384" width="9" style="4"/>
  </cols>
  <sheetData>
    <row r="2" spans="2:12" ht="18" customHeight="1">
      <c r="B2" s="262" t="s">
        <v>74</v>
      </c>
      <c r="C2" s="263"/>
      <c r="D2" s="263"/>
      <c r="E2" s="264"/>
      <c r="F2" s="165"/>
      <c r="G2" s="165"/>
      <c r="H2" s="165"/>
      <c r="I2" s="165"/>
      <c r="J2" s="166"/>
      <c r="L2" s="261" t="s">
        <v>218</v>
      </c>
    </row>
    <row r="3" spans="2:12" ht="129" customHeight="1">
      <c r="B3" s="280" t="s">
        <v>75</v>
      </c>
      <c r="C3" s="281"/>
      <c r="D3" s="281"/>
      <c r="E3" s="282"/>
      <c r="F3" s="282"/>
      <c r="G3" s="282"/>
      <c r="H3" s="282"/>
      <c r="I3" s="282"/>
      <c r="J3" s="283"/>
      <c r="L3" s="261"/>
    </row>
    <row r="4" spans="2:12" ht="18" customHeight="1">
      <c r="B4" s="262" t="s">
        <v>76</v>
      </c>
      <c r="C4" s="263"/>
      <c r="D4" s="263"/>
      <c r="E4" s="264"/>
      <c r="F4" s="165"/>
      <c r="G4" s="165"/>
      <c r="H4" s="165"/>
      <c r="I4" s="165"/>
      <c r="J4" s="166"/>
      <c r="L4" s="261"/>
    </row>
    <row r="5" spans="2:12" ht="335.25" customHeight="1">
      <c r="B5" s="280" t="s">
        <v>89</v>
      </c>
      <c r="C5" s="281"/>
      <c r="D5" s="281"/>
      <c r="E5" s="282"/>
      <c r="F5" s="282"/>
      <c r="G5" s="282"/>
      <c r="H5" s="282"/>
      <c r="I5" s="282"/>
      <c r="J5" s="283"/>
      <c r="L5" s="148"/>
    </row>
    <row r="6" spans="2:12" ht="13.5" customHeight="1">
      <c r="L6" s="148"/>
    </row>
    <row r="7" spans="2:12" ht="13.5" customHeight="1">
      <c r="B7" s="237" t="s">
        <v>77</v>
      </c>
      <c r="C7" s="237"/>
      <c r="D7" s="237"/>
      <c r="E7" s="237"/>
      <c r="F7" s="237"/>
      <c r="G7" s="237"/>
      <c r="H7" s="237"/>
      <c r="I7" s="237"/>
      <c r="J7" s="237"/>
      <c r="L7" s="148"/>
    </row>
    <row r="8" spans="2:12" ht="20.25" customHeight="1">
      <c r="B8" s="279" t="s">
        <v>78</v>
      </c>
      <c r="C8" s="279"/>
      <c r="D8" s="289" t="s">
        <v>79</v>
      </c>
      <c r="E8" s="290"/>
      <c r="F8" s="167" t="s">
        <v>80</v>
      </c>
      <c r="G8" s="279" t="s">
        <v>81</v>
      </c>
      <c r="H8" s="279"/>
      <c r="I8" s="279"/>
      <c r="J8" s="279"/>
    </row>
    <row r="9" spans="2:12" ht="33" customHeight="1">
      <c r="B9" s="295"/>
      <c r="C9" s="295"/>
      <c r="D9" s="297"/>
      <c r="E9" s="298"/>
      <c r="F9" s="146"/>
      <c r="G9" s="180"/>
      <c r="H9" s="168" t="s">
        <v>24</v>
      </c>
      <c r="I9" s="181"/>
      <c r="J9" s="169" t="s">
        <v>26</v>
      </c>
    </row>
    <row r="10" spans="2:12" ht="32.25" customHeight="1">
      <c r="B10" s="294"/>
      <c r="C10" s="294"/>
      <c r="D10" s="297"/>
      <c r="E10" s="298"/>
      <c r="F10" s="146"/>
      <c r="G10" s="147"/>
      <c r="H10" s="170" t="s">
        <v>24</v>
      </c>
      <c r="I10" s="5"/>
      <c r="J10" s="171" t="s">
        <v>26</v>
      </c>
    </row>
    <row r="12" spans="2:12" ht="32.25" customHeight="1">
      <c r="B12" s="296" t="s">
        <v>145</v>
      </c>
      <c r="C12" s="296"/>
      <c r="D12" s="296"/>
      <c r="E12" s="296"/>
      <c r="F12" s="296"/>
      <c r="G12" s="296"/>
      <c r="H12" s="296"/>
      <c r="I12" s="296"/>
      <c r="J12" s="296"/>
    </row>
    <row r="13" spans="2:12" ht="19.5" customHeight="1">
      <c r="B13" s="286" t="s">
        <v>86</v>
      </c>
      <c r="C13" s="164" t="s">
        <v>137</v>
      </c>
      <c r="D13" s="289" t="s">
        <v>82</v>
      </c>
      <c r="E13" s="290"/>
      <c r="F13" s="147"/>
      <c r="G13" s="172" t="s">
        <v>83</v>
      </c>
      <c r="H13" s="5"/>
      <c r="I13" s="170" t="s">
        <v>84</v>
      </c>
      <c r="J13" s="171"/>
    </row>
    <row r="14" spans="2:12" ht="15" customHeight="1">
      <c r="B14" s="291"/>
      <c r="C14" s="291" t="s">
        <v>138</v>
      </c>
      <c r="D14" s="292" t="s">
        <v>85</v>
      </c>
      <c r="E14" s="292"/>
      <c r="F14" s="292"/>
      <c r="G14" s="292"/>
      <c r="H14" s="292"/>
      <c r="I14" s="292"/>
      <c r="J14" s="293"/>
    </row>
    <row r="15" spans="2:12" ht="18.75" customHeight="1">
      <c r="B15" s="287"/>
      <c r="C15" s="287"/>
      <c r="D15" s="284"/>
      <c r="E15" s="284"/>
      <c r="F15" s="284"/>
      <c r="G15" s="284"/>
      <c r="H15" s="284"/>
      <c r="I15" s="284"/>
      <c r="J15" s="285"/>
    </row>
    <row r="16" spans="2:12" ht="18" customHeight="1">
      <c r="B16" s="286" t="s">
        <v>87</v>
      </c>
      <c r="C16" s="174" t="s">
        <v>137</v>
      </c>
      <c r="D16" s="292" t="s">
        <v>85</v>
      </c>
      <c r="E16" s="292"/>
      <c r="F16" s="292"/>
      <c r="G16" s="292"/>
      <c r="H16" s="292"/>
      <c r="I16" s="292"/>
      <c r="J16" s="293"/>
    </row>
    <row r="17" spans="2:10" ht="19.5" customHeight="1">
      <c r="B17" s="287"/>
      <c r="C17" s="173" t="s">
        <v>138</v>
      </c>
      <c r="D17" s="284"/>
      <c r="E17" s="284"/>
      <c r="F17" s="284"/>
      <c r="G17" s="284"/>
      <c r="H17" s="284"/>
      <c r="I17" s="284"/>
      <c r="J17" s="285"/>
    </row>
    <row r="18" spans="2:10" ht="39" customHeight="1">
      <c r="B18" s="288" t="s">
        <v>88</v>
      </c>
      <c r="C18" s="288"/>
      <c r="D18" s="288"/>
      <c r="E18" s="288"/>
      <c r="F18" s="288"/>
      <c r="G18" s="288"/>
      <c r="H18" s="288"/>
      <c r="I18" s="288"/>
      <c r="J18" s="288"/>
    </row>
  </sheetData>
  <sheetProtection algorithmName="SHA-512" hashValue="9to3HlL5SpXB+kv0hudDHB19IKwsyBLwo8KJQCCaCaLf+vPiTudDWCNGxSI2iGhRN1bPS5RMo7EZUetM7cr14Q==" saltValue="iQqlDFWPm2X1H4HJhj8fOQ==" spinCount="100000" sheet="1" formatCells="0" formatRows="0" selectLockedCells="1"/>
  <mergeCells count="23">
    <mergeCell ref="L2:L4"/>
    <mergeCell ref="D17:J17"/>
    <mergeCell ref="B16:B17"/>
    <mergeCell ref="B18:J18"/>
    <mergeCell ref="D13:E13"/>
    <mergeCell ref="D15:J15"/>
    <mergeCell ref="B13:B15"/>
    <mergeCell ref="D14:J14"/>
    <mergeCell ref="D16:J16"/>
    <mergeCell ref="C14:C15"/>
    <mergeCell ref="B10:C10"/>
    <mergeCell ref="B9:C9"/>
    <mergeCell ref="B12:J12"/>
    <mergeCell ref="D8:E8"/>
    <mergeCell ref="D10:E10"/>
    <mergeCell ref="D9:E9"/>
    <mergeCell ref="B8:C8"/>
    <mergeCell ref="G8:J8"/>
    <mergeCell ref="B3:J3"/>
    <mergeCell ref="B2:E2"/>
    <mergeCell ref="B4:E4"/>
    <mergeCell ref="B5:J5"/>
    <mergeCell ref="B7:J7"/>
  </mergeCells>
  <phoneticPr fontId="3"/>
  <pageMargins left="0.51181102362204722" right="0.51181102362204722"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2</xdr:col>
                    <xdr:colOff>190500</xdr:colOff>
                    <xdr:row>12</xdr:row>
                    <xdr:rowOff>76200</xdr:rowOff>
                  </from>
                  <to>
                    <xdr:col>2</xdr:col>
                    <xdr:colOff>409575</xdr:colOff>
                    <xdr:row>13</xdr:row>
                    <xdr:rowOff>19050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2</xdr:col>
                    <xdr:colOff>180975</xdr:colOff>
                    <xdr:row>13</xdr:row>
                    <xdr:rowOff>123825</xdr:rowOff>
                  </from>
                  <to>
                    <xdr:col>2</xdr:col>
                    <xdr:colOff>400050</xdr:colOff>
                    <xdr:row>14</xdr:row>
                    <xdr:rowOff>123825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2</xdr:col>
                    <xdr:colOff>180975</xdr:colOff>
                    <xdr:row>16</xdr:row>
                    <xdr:rowOff>38100</xdr:rowOff>
                  </from>
                  <to>
                    <xdr:col>2</xdr:col>
                    <xdr:colOff>400050</xdr:colOff>
                    <xdr:row>16</xdr:row>
                    <xdr:rowOff>228600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2</xdr:col>
                    <xdr:colOff>180975</xdr:colOff>
                    <xdr:row>15</xdr:row>
                    <xdr:rowOff>38100</xdr:rowOff>
                  </from>
                  <to>
                    <xdr:col>2</xdr:col>
                    <xdr:colOff>400050</xdr:colOff>
                    <xdr:row>16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0E5E-E564-4E05-84B1-C974FC3D3ECE}">
  <dimension ref="B2:I17"/>
  <sheetViews>
    <sheetView zoomScaleNormal="100" workbookViewId="0">
      <selection activeCell="F9" sqref="F9"/>
    </sheetView>
  </sheetViews>
  <sheetFormatPr defaultRowHeight="13.5"/>
  <cols>
    <col min="1" max="1" width="2" style="52" customWidth="1"/>
    <col min="2" max="2" width="14.625" style="52" customWidth="1"/>
    <col min="3" max="5" width="12.875" style="52" customWidth="1"/>
    <col min="6" max="6" width="19.875" style="53" customWidth="1"/>
    <col min="7" max="7" width="12.125" style="52" customWidth="1"/>
    <col min="8" max="8" width="11.375" style="52" customWidth="1"/>
    <col min="9" max="9" width="65" style="52" customWidth="1"/>
    <col min="10" max="257" width="9" style="52"/>
    <col min="258" max="258" width="14.625" style="52" customWidth="1"/>
    <col min="259" max="259" width="12.125" style="52" customWidth="1"/>
    <col min="260" max="260" width="15.125" style="52" customWidth="1"/>
    <col min="261" max="261" width="12.125" style="52" customWidth="1"/>
    <col min="262" max="262" width="19.875" style="52" customWidth="1"/>
    <col min="263" max="263" width="12.125" style="52" customWidth="1"/>
    <col min="264" max="265" width="11.375" style="52" customWidth="1"/>
    <col min="266" max="513" width="9" style="52"/>
    <col min="514" max="514" width="14.625" style="52" customWidth="1"/>
    <col min="515" max="515" width="12.125" style="52" customWidth="1"/>
    <col min="516" max="516" width="15.125" style="52" customWidth="1"/>
    <col min="517" max="517" width="12.125" style="52" customWidth="1"/>
    <col min="518" max="518" width="19.875" style="52" customWidth="1"/>
    <col min="519" max="519" width="12.125" style="52" customWidth="1"/>
    <col min="520" max="521" width="11.375" style="52" customWidth="1"/>
    <col min="522" max="769" width="9" style="52"/>
    <col min="770" max="770" width="14.625" style="52" customWidth="1"/>
    <col min="771" max="771" width="12.125" style="52" customWidth="1"/>
    <col min="772" max="772" width="15.125" style="52" customWidth="1"/>
    <col min="773" max="773" width="12.125" style="52" customWidth="1"/>
    <col min="774" max="774" width="19.875" style="52" customWidth="1"/>
    <col min="775" max="775" width="12.125" style="52" customWidth="1"/>
    <col min="776" max="777" width="11.375" style="52" customWidth="1"/>
    <col min="778" max="1025" width="9" style="52"/>
    <col min="1026" max="1026" width="14.625" style="52" customWidth="1"/>
    <col min="1027" max="1027" width="12.125" style="52" customWidth="1"/>
    <col min="1028" max="1028" width="15.125" style="52" customWidth="1"/>
    <col min="1029" max="1029" width="12.125" style="52" customWidth="1"/>
    <col min="1030" max="1030" width="19.875" style="52" customWidth="1"/>
    <col min="1031" max="1031" width="12.125" style="52" customWidth="1"/>
    <col min="1032" max="1033" width="11.375" style="52" customWidth="1"/>
    <col min="1034" max="1281" width="9" style="52"/>
    <col min="1282" max="1282" width="14.625" style="52" customWidth="1"/>
    <col min="1283" max="1283" width="12.125" style="52" customWidth="1"/>
    <col min="1284" max="1284" width="15.125" style="52" customWidth="1"/>
    <col min="1285" max="1285" width="12.125" style="52" customWidth="1"/>
    <col min="1286" max="1286" width="19.875" style="52" customWidth="1"/>
    <col min="1287" max="1287" width="12.125" style="52" customWidth="1"/>
    <col min="1288" max="1289" width="11.375" style="52" customWidth="1"/>
    <col min="1290" max="1537" width="9" style="52"/>
    <col min="1538" max="1538" width="14.625" style="52" customWidth="1"/>
    <col min="1539" max="1539" width="12.125" style="52" customWidth="1"/>
    <col min="1540" max="1540" width="15.125" style="52" customWidth="1"/>
    <col min="1541" max="1541" width="12.125" style="52" customWidth="1"/>
    <col min="1542" max="1542" width="19.875" style="52" customWidth="1"/>
    <col min="1543" max="1543" width="12.125" style="52" customWidth="1"/>
    <col min="1544" max="1545" width="11.375" style="52" customWidth="1"/>
    <col min="1546" max="1793" width="9" style="52"/>
    <col min="1794" max="1794" width="14.625" style="52" customWidth="1"/>
    <col min="1795" max="1795" width="12.125" style="52" customWidth="1"/>
    <col min="1796" max="1796" width="15.125" style="52" customWidth="1"/>
    <col min="1797" max="1797" width="12.125" style="52" customWidth="1"/>
    <col min="1798" max="1798" width="19.875" style="52" customWidth="1"/>
    <col min="1799" max="1799" width="12.125" style="52" customWidth="1"/>
    <col min="1800" max="1801" width="11.375" style="52" customWidth="1"/>
    <col min="1802" max="2049" width="9" style="52"/>
    <col min="2050" max="2050" width="14.625" style="52" customWidth="1"/>
    <col min="2051" max="2051" width="12.125" style="52" customWidth="1"/>
    <col min="2052" max="2052" width="15.125" style="52" customWidth="1"/>
    <col min="2053" max="2053" width="12.125" style="52" customWidth="1"/>
    <col min="2054" max="2054" width="19.875" style="52" customWidth="1"/>
    <col min="2055" max="2055" width="12.125" style="52" customWidth="1"/>
    <col min="2056" max="2057" width="11.375" style="52" customWidth="1"/>
    <col min="2058" max="2305" width="9" style="52"/>
    <col min="2306" max="2306" width="14.625" style="52" customWidth="1"/>
    <col min="2307" max="2307" width="12.125" style="52" customWidth="1"/>
    <col min="2308" max="2308" width="15.125" style="52" customWidth="1"/>
    <col min="2309" max="2309" width="12.125" style="52" customWidth="1"/>
    <col min="2310" max="2310" width="19.875" style="52" customWidth="1"/>
    <col min="2311" max="2311" width="12.125" style="52" customWidth="1"/>
    <col min="2312" max="2313" width="11.375" style="52" customWidth="1"/>
    <col min="2314" max="2561" width="9" style="52"/>
    <col min="2562" max="2562" width="14.625" style="52" customWidth="1"/>
    <col min="2563" max="2563" width="12.125" style="52" customWidth="1"/>
    <col min="2564" max="2564" width="15.125" style="52" customWidth="1"/>
    <col min="2565" max="2565" width="12.125" style="52" customWidth="1"/>
    <col min="2566" max="2566" width="19.875" style="52" customWidth="1"/>
    <col min="2567" max="2567" width="12.125" style="52" customWidth="1"/>
    <col min="2568" max="2569" width="11.375" style="52" customWidth="1"/>
    <col min="2570" max="2817" width="9" style="52"/>
    <col min="2818" max="2818" width="14.625" style="52" customWidth="1"/>
    <col min="2819" max="2819" width="12.125" style="52" customWidth="1"/>
    <col min="2820" max="2820" width="15.125" style="52" customWidth="1"/>
    <col min="2821" max="2821" width="12.125" style="52" customWidth="1"/>
    <col min="2822" max="2822" width="19.875" style="52" customWidth="1"/>
    <col min="2823" max="2823" width="12.125" style="52" customWidth="1"/>
    <col min="2824" max="2825" width="11.375" style="52" customWidth="1"/>
    <col min="2826" max="3073" width="9" style="52"/>
    <col min="3074" max="3074" width="14.625" style="52" customWidth="1"/>
    <col min="3075" max="3075" width="12.125" style="52" customWidth="1"/>
    <col min="3076" max="3076" width="15.125" style="52" customWidth="1"/>
    <col min="3077" max="3077" width="12.125" style="52" customWidth="1"/>
    <col min="3078" max="3078" width="19.875" style="52" customWidth="1"/>
    <col min="3079" max="3079" width="12.125" style="52" customWidth="1"/>
    <col min="3080" max="3081" width="11.375" style="52" customWidth="1"/>
    <col min="3082" max="3329" width="9" style="52"/>
    <col min="3330" max="3330" width="14.625" style="52" customWidth="1"/>
    <col min="3331" max="3331" width="12.125" style="52" customWidth="1"/>
    <col min="3332" max="3332" width="15.125" style="52" customWidth="1"/>
    <col min="3333" max="3333" width="12.125" style="52" customWidth="1"/>
    <col min="3334" max="3334" width="19.875" style="52" customWidth="1"/>
    <col min="3335" max="3335" width="12.125" style="52" customWidth="1"/>
    <col min="3336" max="3337" width="11.375" style="52" customWidth="1"/>
    <col min="3338" max="3585" width="9" style="52"/>
    <col min="3586" max="3586" width="14.625" style="52" customWidth="1"/>
    <col min="3587" max="3587" width="12.125" style="52" customWidth="1"/>
    <col min="3588" max="3588" width="15.125" style="52" customWidth="1"/>
    <col min="3589" max="3589" width="12.125" style="52" customWidth="1"/>
    <col min="3590" max="3590" width="19.875" style="52" customWidth="1"/>
    <col min="3591" max="3591" width="12.125" style="52" customWidth="1"/>
    <col min="3592" max="3593" width="11.375" style="52" customWidth="1"/>
    <col min="3594" max="3841" width="9" style="52"/>
    <col min="3842" max="3842" width="14.625" style="52" customWidth="1"/>
    <col min="3843" max="3843" width="12.125" style="52" customWidth="1"/>
    <col min="3844" max="3844" width="15.125" style="52" customWidth="1"/>
    <col min="3845" max="3845" width="12.125" style="52" customWidth="1"/>
    <col min="3846" max="3846" width="19.875" style="52" customWidth="1"/>
    <col min="3847" max="3847" width="12.125" style="52" customWidth="1"/>
    <col min="3848" max="3849" width="11.375" style="52" customWidth="1"/>
    <col min="3850" max="4097" width="9" style="52"/>
    <col min="4098" max="4098" width="14.625" style="52" customWidth="1"/>
    <col min="4099" max="4099" width="12.125" style="52" customWidth="1"/>
    <col min="4100" max="4100" width="15.125" style="52" customWidth="1"/>
    <col min="4101" max="4101" width="12.125" style="52" customWidth="1"/>
    <col min="4102" max="4102" width="19.875" style="52" customWidth="1"/>
    <col min="4103" max="4103" width="12.125" style="52" customWidth="1"/>
    <col min="4104" max="4105" width="11.375" style="52" customWidth="1"/>
    <col min="4106" max="4353" width="9" style="52"/>
    <col min="4354" max="4354" width="14.625" style="52" customWidth="1"/>
    <col min="4355" max="4355" width="12.125" style="52" customWidth="1"/>
    <col min="4356" max="4356" width="15.125" style="52" customWidth="1"/>
    <col min="4357" max="4357" width="12.125" style="52" customWidth="1"/>
    <col min="4358" max="4358" width="19.875" style="52" customWidth="1"/>
    <col min="4359" max="4359" width="12.125" style="52" customWidth="1"/>
    <col min="4360" max="4361" width="11.375" style="52" customWidth="1"/>
    <col min="4362" max="4609" width="9" style="52"/>
    <col min="4610" max="4610" width="14.625" style="52" customWidth="1"/>
    <col min="4611" max="4611" width="12.125" style="52" customWidth="1"/>
    <col min="4612" max="4612" width="15.125" style="52" customWidth="1"/>
    <col min="4613" max="4613" width="12.125" style="52" customWidth="1"/>
    <col min="4614" max="4614" width="19.875" style="52" customWidth="1"/>
    <col min="4615" max="4615" width="12.125" style="52" customWidth="1"/>
    <col min="4616" max="4617" width="11.375" style="52" customWidth="1"/>
    <col min="4618" max="4865" width="9" style="52"/>
    <col min="4866" max="4866" width="14.625" style="52" customWidth="1"/>
    <col min="4867" max="4867" width="12.125" style="52" customWidth="1"/>
    <col min="4868" max="4868" width="15.125" style="52" customWidth="1"/>
    <col min="4869" max="4869" width="12.125" style="52" customWidth="1"/>
    <col min="4870" max="4870" width="19.875" style="52" customWidth="1"/>
    <col min="4871" max="4871" width="12.125" style="52" customWidth="1"/>
    <col min="4872" max="4873" width="11.375" style="52" customWidth="1"/>
    <col min="4874" max="5121" width="9" style="52"/>
    <col min="5122" max="5122" width="14.625" style="52" customWidth="1"/>
    <col min="5123" max="5123" width="12.125" style="52" customWidth="1"/>
    <col min="5124" max="5124" width="15.125" style="52" customWidth="1"/>
    <col min="5125" max="5125" width="12.125" style="52" customWidth="1"/>
    <col min="5126" max="5126" width="19.875" style="52" customWidth="1"/>
    <col min="5127" max="5127" width="12.125" style="52" customWidth="1"/>
    <col min="5128" max="5129" width="11.375" style="52" customWidth="1"/>
    <col min="5130" max="5377" width="9" style="52"/>
    <col min="5378" max="5378" width="14.625" style="52" customWidth="1"/>
    <col min="5379" max="5379" width="12.125" style="52" customWidth="1"/>
    <col min="5380" max="5380" width="15.125" style="52" customWidth="1"/>
    <col min="5381" max="5381" width="12.125" style="52" customWidth="1"/>
    <col min="5382" max="5382" width="19.875" style="52" customWidth="1"/>
    <col min="5383" max="5383" width="12.125" style="52" customWidth="1"/>
    <col min="5384" max="5385" width="11.375" style="52" customWidth="1"/>
    <col min="5386" max="5633" width="9" style="52"/>
    <col min="5634" max="5634" width="14.625" style="52" customWidth="1"/>
    <col min="5635" max="5635" width="12.125" style="52" customWidth="1"/>
    <col min="5636" max="5636" width="15.125" style="52" customWidth="1"/>
    <col min="5637" max="5637" width="12.125" style="52" customWidth="1"/>
    <col min="5638" max="5638" width="19.875" style="52" customWidth="1"/>
    <col min="5639" max="5639" width="12.125" style="52" customWidth="1"/>
    <col min="5640" max="5641" width="11.375" style="52" customWidth="1"/>
    <col min="5642" max="5889" width="9" style="52"/>
    <col min="5890" max="5890" width="14.625" style="52" customWidth="1"/>
    <col min="5891" max="5891" width="12.125" style="52" customWidth="1"/>
    <col min="5892" max="5892" width="15.125" style="52" customWidth="1"/>
    <col min="5893" max="5893" width="12.125" style="52" customWidth="1"/>
    <col min="5894" max="5894" width="19.875" style="52" customWidth="1"/>
    <col min="5895" max="5895" width="12.125" style="52" customWidth="1"/>
    <col min="5896" max="5897" width="11.375" style="52" customWidth="1"/>
    <col min="5898" max="6145" width="9" style="52"/>
    <col min="6146" max="6146" width="14.625" style="52" customWidth="1"/>
    <col min="6147" max="6147" width="12.125" style="52" customWidth="1"/>
    <col min="6148" max="6148" width="15.125" style="52" customWidth="1"/>
    <col min="6149" max="6149" width="12.125" style="52" customWidth="1"/>
    <col min="6150" max="6150" width="19.875" style="52" customWidth="1"/>
    <col min="6151" max="6151" width="12.125" style="52" customWidth="1"/>
    <col min="6152" max="6153" width="11.375" style="52" customWidth="1"/>
    <col min="6154" max="6401" width="9" style="52"/>
    <col min="6402" max="6402" width="14.625" style="52" customWidth="1"/>
    <col min="6403" max="6403" width="12.125" style="52" customWidth="1"/>
    <col min="6404" max="6404" width="15.125" style="52" customWidth="1"/>
    <col min="6405" max="6405" width="12.125" style="52" customWidth="1"/>
    <col min="6406" max="6406" width="19.875" style="52" customWidth="1"/>
    <col min="6407" max="6407" width="12.125" style="52" customWidth="1"/>
    <col min="6408" max="6409" width="11.375" style="52" customWidth="1"/>
    <col min="6410" max="6657" width="9" style="52"/>
    <col min="6658" max="6658" width="14.625" style="52" customWidth="1"/>
    <col min="6659" max="6659" width="12.125" style="52" customWidth="1"/>
    <col min="6660" max="6660" width="15.125" style="52" customWidth="1"/>
    <col min="6661" max="6661" width="12.125" style="52" customWidth="1"/>
    <col min="6662" max="6662" width="19.875" style="52" customWidth="1"/>
    <col min="6663" max="6663" width="12.125" style="52" customWidth="1"/>
    <col min="6664" max="6665" width="11.375" style="52" customWidth="1"/>
    <col min="6666" max="6913" width="9" style="52"/>
    <col min="6914" max="6914" width="14.625" style="52" customWidth="1"/>
    <col min="6915" max="6915" width="12.125" style="52" customWidth="1"/>
    <col min="6916" max="6916" width="15.125" style="52" customWidth="1"/>
    <col min="6917" max="6917" width="12.125" style="52" customWidth="1"/>
    <col min="6918" max="6918" width="19.875" style="52" customWidth="1"/>
    <col min="6919" max="6919" width="12.125" style="52" customWidth="1"/>
    <col min="6920" max="6921" width="11.375" style="52" customWidth="1"/>
    <col min="6922" max="7169" width="9" style="52"/>
    <col min="7170" max="7170" width="14.625" style="52" customWidth="1"/>
    <col min="7171" max="7171" width="12.125" style="52" customWidth="1"/>
    <col min="7172" max="7172" width="15.125" style="52" customWidth="1"/>
    <col min="7173" max="7173" width="12.125" style="52" customWidth="1"/>
    <col min="7174" max="7174" width="19.875" style="52" customWidth="1"/>
    <col min="7175" max="7175" width="12.125" style="52" customWidth="1"/>
    <col min="7176" max="7177" width="11.375" style="52" customWidth="1"/>
    <col min="7178" max="7425" width="9" style="52"/>
    <col min="7426" max="7426" width="14.625" style="52" customWidth="1"/>
    <col min="7427" max="7427" width="12.125" style="52" customWidth="1"/>
    <col min="7428" max="7428" width="15.125" style="52" customWidth="1"/>
    <col min="7429" max="7429" width="12.125" style="52" customWidth="1"/>
    <col min="7430" max="7430" width="19.875" style="52" customWidth="1"/>
    <col min="7431" max="7431" width="12.125" style="52" customWidth="1"/>
    <col min="7432" max="7433" width="11.375" style="52" customWidth="1"/>
    <col min="7434" max="7681" width="9" style="52"/>
    <col min="7682" max="7682" width="14.625" style="52" customWidth="1"/>
    <col min="7683" max="7683" width="12.125" style="52" customWidth="1"/>
    <col min="7684" max="7684" width="15.125" style="52" customWidth="1"/>
    <col min="7685" max="7685" width="12.125" style="52" customWidth="1"/>
    <col min="7686" max="7686" width="19.875" style="52" customWidth="1"/>
    <col min="7687" max="7687" width="12.125" style="52" customWidth="1"/>
    <col min="7688" max="7689" width="11.375" style="52" customWidth="1"/>
    <col min="7690" max="7937" width="9" style="52"/>
    <col min="7938" max="7938" width="14.625" style="52" customWidth="1"/>
    <col min="7939" max="7939" width="12.125" style="52" customWidth="1"/>
    <col min="7940" max="7940" width="15.125" style="52" customWidth="1"/>
    <col min="7941" max="7941" width="12.125" style="52" customWidth="1"/>
    <col min="7942" max="7942" width="19.875" style="52" customWidth="1"/>
    <col min="7943" max="7943" width="12.125" style="52" customWidth="1"/>
    <col min="7944" max="7945" width="11.375" style="52" customWidth="1"/>
    <col min="7946" max="8193" width="9" style="52"/>
    <col min="8194" max="8194" width="14.625" style="52" customWidth="1"/>
    <col min="8195" max="8195" width="12.125" style="52" customWidth="1"/>
    <col min="8196" max="8196" width="15.125" style="52" customWidth="1"/>
    <col min="8197" max="8197" width="12.125" style="52" customWidth="1"/>
    <col min="8198" max="8198" width="19.875" style="52" customWidth="1"/>
    <col min="8199" max="8199" width="12.125" style="52" customWidth="1"/>
    <col min="8200" max="8201" width="11.375" style="52" customWidth="1"/>
    <col min="8202" max="8449" width="9" style="52"/>
    <col min="8450" max="8450" width="14.625" style="52" customWidth="1"/>
    <col min="8451" max="8451" width="12.125" style="52" customWidth="1"/>
    <col min="8452" max="8452" width="15.125" style="52" customWidth="1"/>
    <col min="8453" max="8453" width="12.125" style="52" customWidth="1"/>
    <col min="8454" max="8454" width="19.875" style="52" customWidth="1"/>
    <col min="8455" max="8455" width="12.125" style="52" customWidth="1"/>
    <col min="8456" max="8457" width="11.375" style="52" customWidth="1"/>
    <col min="8458" max="8705" width="9" style="52"/>
    <col min="8706" max="8706" width="14.625" style="52" customWidth="1"/>
    <col min="8707" max="8707" width="12.125" style="52" customWidth="1"/>
    <col min="8708" max="8708" width="15.125" style="52" customWidth="1"/>
    <col min="8709" max="8709" width="12.125" style="52" customWidth="1"/>
    <col min="8710" max="8710" width="19.875" style="52" customWidth="1"/>
    <col min="8711" max="8711" width="12.125" style="52" customWidth="1"/>
    <col min="8712" max="8713" width="11.375" style="52" customWidth="1"/>
    <col min="8714" max="8961" width="9" style="52"/>
    <col min="8962" max="8962" width="14.625" style="52" customWidth="1"/>
    <col min="8963" max="8963" width="12.125" style="52" customWidth="1"/>
    <col min="8964" max="8964" width="15.125" style="52" customWidth="1"/>
    <col min="8965" max="8965" width="12.125" style="52" customWidth="1"/>
    <col min="8966" max="8966" width="19.875" style="52" customWidth="1"/>
    <col min="8967" max="8967" width="12.125" style="52" customWidth="1"/>
    <col min="8968" max="8969" width="11.375" style="52" customWidth="1"/>
    <col min="8970" max="9217" width="9" style="52"/>
    <col min="9218" max="9218" width="14.625" style="52" customWidth="1"/>
    <col min="9219" max="9219" width="12.125" style="52" customWidth="1"/>
    <col min="9220" max="9220" width="15.125" style="52" customWidth="1"/>
    <col min="9221" max="9221" width="12.125" style="52" customWidth="1"/>
    <col min="9222" max="9222" width="19.875" style="52" customWidth="1"/>
    <col min="9223" max="9223" width="12.125" style="52" customWidth="1"/>
    <col min="9224" max="9225" width="11.375" style="52" customWidth="1"/>
    <col min="9226" max="9473" width="9" style="52"/>
    <col min="9474" max="9474" width="14.625" style="52" customWidth="1"/>
    <col min="9475" max="9475" width="12.125" style="52" customWidth="1"/>
    <col min="9476" max="9476" width="15.125" style="52" customWidth="1"/>
    <col min="9477" max="9477" width="12.125" style="52" customWidth="1"/>
    <col min="9478" max="9478" width="19.875" style="52" customWidth="1"/>
    <col min="9479" max="9479" width="12.125" style="52" customWidth="1"/>
    <col min="9480" max="9481" width="11.375" style="52" customWidth="1"/>
    <col min="9482" max="9729" width="9" style="52"/>
    <col min="9730" max="9730" width="14.625" style="52" customWidth="1"/>
    <col min="9731" max="9731" width="12.125" style="52" customWidth="1"/>
    <col min="9732" max="9732" width="15.125" style="52" customWidth="1"/>
    <col min="9733" max="9733" width="12.125" style="52" customWidth="1"/>
    <col min="9734" max="9734" width="19.875" style="52" customWidth="1"/>
    <col min="9735" max="9735" width="12.125" style="52" customWidth="1"/>
    <col min="9736" max="9737" width="11.375" style="52" customWidth="1"/>
    <col min="9738" max="9985" width="9" style="52"/>
    <col min="9986" max="9986" width="14.625" style="52" customWidth="1"/>
    <col min="9987" max="9987" width="12.125" style="52" customWidth="1"/>
    <col min="9988" max="9988" width="15.125" style="52" customWidth="1"/>
    <col min="9989" max="9989" width="12.125" style="52" customWidth="1"/>
    <col min="9990" max="9990" width="19.875" style="52" customWidth="1"/>
    <col min="9991" max="9991" width="12.125" style="52" customWidth="1"/>
    <col min="9992" max="9993" width="11.375" style="52" customWidth="1"/>
    <col min="9994" max="10241" width="9" style="52"/>
    <col min="10242" max="10242" width="14.625" style="52" customWidth="1"/>
    <col min="10243" max="10243" width="12.125" style="52" customWidth="1"/>
    <col min="10244" max="10244" width="15.125" style="52" customWidth="1"/>
    <col min="10245" max="10245" width="12.125" style="52" customWidth="1"/>
    <col min="10246" max="10246" width="19.875" style="52" customWidth="1"/>
    <col min="10247" max="10247" width="12.125" style="52" customWidth="1"/>
    <col min="10248" max="10249" width="11.375" style="52" customWidth="1"/>
    <col min="10250" max="10497" width="9" style="52"/>
    <col min="10498" max="10498" width="14.625" style="52" customWidth="1"/>
    <col min="10499" max="10499" width="12.125" style="52" customWidth="1"/>
    <col min="10500" max="10500" width="15.125" style="52" customWidth="1"/>
    <col min="10501" max="10501" width="12.125" style="52" customWidth="1"/>
    <col min="10502" max="10502" width="19.875" style="52" customWidth="1"/>
    <col min="10503" max="10503" width="12.125" style="52" customWidth="1"/>
    <col min="10504" max="10505" width="11.375" style="52" customWidth="1"/>
    <col min="10506" max="10753" width="9" style="52"/>
    <col min="10754" max="10754" width="14.625" style="52" customWidth="1"/>
    <col min="10755" max="10755" width="12.125" style="52" customWidth="1"/>
    <col min="10756" max="10756" width="15.125" style="52" customWidth="1"/>
    <col min="10757" max="10757" width="12.125" style="52" customWidth="1"/>
    <col min="10758" max="10758" width="19.875" style="52" customWidth="1"/>
    <col min="10759" max="10759" width="12.125" style="52" customWidth="1"/>
    <col min="10760" max="10761" width="11.375" style="52" customWidth="1"/>
    <col min="10762" max="11009" width="9" style="52"/>
    <col min="11010" max="11010" width="14.625" style="52" customWidth="1"/>
    <col min="11011" max="11011" width="12.125" style="52" customWidth="1"/>
    <col min="11012" max="11012" width="15.125" style="52" customWidth="1"/>
    <col min="11013" max="11013" width="12.125" style="52" customWidth="1"/>
    <col min="11014" max="11014" width="19.875" style="52" customWidth="1"/>
    <col min="11015" max="11015" width="12.125" style="52" customWidth="1"/>
    <col min="11016" max="11017" width="11.375" style="52" customWidth="1"/>
    <col min="11018" max="11265" width="9" style="52"/>
    <col min="11266" max="11266" width="14.625" style="52" customWidth="1"/>
    <col min="11267" max="11267" width="12.125" style="52" customWidth="1"/>
    <col min="11268" max="11268" width="15.125" style="52" customWidth="1"/>
    <col min="11269" max="11269" width="12.125" style="52" customWidth="1"/>
    <col min="11270" max="11270" width="19.875" style="52" customWidth="1"/>
    <col min="11271" max="11271" width="12.125" style="52" customWidth="1"/>
    <col min="11272" max="11273" width="11.375" style="52" customWidth="1"/>
    <col min="11274" max="11521" width="9" style="52"/>
    <col min="11522" max="11522" width="14.625" style="52" customWidth="1"/>
    <col min="11523" max="11523" width="12.125" style="52" customWidth="1"/>
    <col min="11524" max="11524" width="15.125" style="52" customWidth="1"/>
    <col min="11525" max="11525" width="12.125" style="52" customWidth="1"/>
    <col min="11526" max="11526" width="19.875" style="52" customWidth="1"/>
    <col min="11527" max="11527" width="12.125" style="52" customWidth="1"/>
    <col min="11528" max="11529" width="11.375" style="52" customWidth="1"/>
    <col min="11530" max="11777" width="9" style="52"/>
    <col min="11778" max="11778" width="14.625" style="52" customWidth="1"/>
    <col min="11779" max="11779" width="12.125" style="52" customWidth="1"/>
    <col min="11780" max="11780" width="15.125" style="52" customWidth="1"/>
    <col min="11781" max="11781" width="12.125" style="52" customWidth="1"/>
    <col min="11782" max="11782" width="19.875" style="52" customWidth="1"/>
    <col min="11783" max="11783" width="12.125" style="52" customWidth="1"/>
    <col min="11784" max="11785" width="11.375" style="52" customWidth="1"/>
    <col min="11786" max="12033" width="9" style="52"/>
    <col min="12034" max="12034" width="14.625" style="52" customWidth="1"/>
    <col min="12035" max="12035" width="12.125" style="52" customWidth="1"/>
    <col min="12036" max="12036" width="15.125" style="52" customWidth="1"/>
    <col min="12037" max="12037" width="12.125" style="52" customWidth="1"/>
    <col min="12038" max="12038" width="19.875" style="52" customWidth="1"/>
    <col min="12039" max="12039" width="12.125" style="52" customWidth="1"/>
    <col min="12040" max="12041" width="11.375" style="52" customWidth="1"/>
    <col min="12042" max="12289" width="9" style="52"/>
    <col min="12290" max="12290" width="14.625" style="52" customWidth="1"/>
    <col min="12291" max="12291" width="12.125" style="52" customWidth="1"/>
    <col min="12292" max="12292" width="15.125" style="52" customWidth="1"/>
    <col min="12293" max="12293" width="12.125" style="52" customWidth="1"/>
    <col min="12294" max="12294" width="19.875" style="52" customWidth="1"/>
    <col min="12295" max="12295" width="12.125" style="52" customWidth="1"/>
    <col min="12296" max="12297" width="11.375" style="52" customWidth="1"/>
    <col min="12298" max="12545" width="9" style="52"/>
    <col min="12546" max="12546" width="14.625" style="52" customWidth="1"/>
    <col min="12547" max="12547" width="12.125" style="52" customWidth="1"/>
    <col min="12548" max="12548" width="15.125" style="52" customWidth="1"/>
    <col min="12549" max="12549" width="12.125" style="52" customWidth="1"/>
    <col min="12550" max="12550" width="19.875" style="52" customWidth="1"/>
    <col min="12551" max="12551" width="12.125" style="52" customWidth="1"/>
    <col min="12552" max="12553" width="11.375" style="52" customWidth="1"/>
    <col min="12554" max="12801" width="9" style="52"/>
    <col min="12802" max="12802" width="14.625" style="52" customWidth="1"/>
    <col min="12803" max="12803" width="12.125" style="52" customWidth="1"/>
    <col min="12804" max="12804" width="15.125" style="52" customWidth="1"/>
    <col min="12805" max="12805" width="12.125" style="52" customWidth="1"/>
    <col min="12806" max="12806" width="19.875" style="52" customWidth="1"/>
    <col min="12807" max="12807" width="12.125" style="52" customWidth="1"/>
    <col min="12808" max="12809" width="11.375" style="52" customWidth="1"/>
    <col min="12810" max="13057" width="9" style="52"/>
    <col min="13058" max="13058" width="14.625" style="52" customWidth="1"/>
    <col min="13059" max="13059" width="12.125" style="52" customWidth="1"/>
    <col min="13060" max="13060" width="15.125" style="52" customWidth="1"/>
    <col min="13061" max="13061" width="12.125" style="52" customWidth="1"/>
    <col min="13062" max="13062" width="19.875" style="52" customWidth="1"/>
    <col min="13063" max="13063" width="12.125" style="52" customWidth="1"/>
    <col min="13064" max="13065" width="11.375" style="52" customWidth="1"/>
    <col min="13066" max="13313" width="9" style="52"/>
    <col min="13314" max="13314" width="14.625" style="52" customWidth="1"/>
    <col min="13315" max="13315" width="12.125" style="52" customWidth="1"/>
    <col min="13316" max="13316" width="15.125" style="52" customWidth="1"/>
    <col min="13317" max="13317" width="12.125" style="52" customWidth="1"/>
    <col min="13318" max="13318" width="19.875" style="52" customWidth="1"/>
    <col min="13319" max="13319" width="12.125" style="52" customWidth="1"/>
    <col min="13320" max="13321" width="11.375" style="52" customWidth="1"/>
    <col min="13322" max="13569" width="9" style="52"/>
    <col min="13570" max="13570" width="14.625" style="52" customWidth="1"/>
    <col min="13571" max="13571" width="12.125" style="52" customWidth="1"/>
    <col min="13572" max="13572" width="15.125" style="52" customWidth="1"/>
    <col min="13573" max="13573" width="12.125" style="52" customWidth="1"/>
    <col min="13574" max="13574" width="19.875" style="52" customWidth="1"/>
    <col min="13575" max="13575" width="12.125" style="52" customWidth="1"/>
    <col min="13576" max="13577" width="11.375" style="52" customWidth="1"/>
    <col min="13578" max="13825" width="9" style="52"/>
    <col min="13826" max="13826" width="14.625" style="52" customWidth="1"/>
    <col min="13827" max="13827" width="12.125" style="52" customWidth="1"/>
    <col min="13828" max="13828" width="15.125" style="52" customWidth="1"/>
    <col min="13829" max="13829" width="12.125" style="52" customWidth="1"/>
    <col min="13830" max="13830" width="19.875" style="52" customWidth="1"/>
    <col min="13831" max="13831" width="12.125" style="52" customWidth="1"/>
    <col min="13832" max="13833" width="11.375" style="52" customWidth="1"/>
    <col min="13834" max="14081" width="9" style="52"/>
    <col min="14082" max="14082" width="14.625" style="52" customWidth="1"/>
    <col min="14083" max="14083" width="12.125" style="52" customWidth="1"/>
    <col min="14084" max="14084" width="15.125" style="52" customWidth="1"/>
    <col min="14085" max="14085" width="12.125" style="52" customWidth="1"/>
    <col min="14086" max="14086" width="19.875" style="52" customWidth="1"/>
    <col min="14087" max="14087" width="12.125" style="52" customWidth="1"/>
    <col min="14088" max="14089" width="11.375" style="52" customWidth="1"/>
    <col min="14090" max="14337" width="9" style="52"/>
    <col min="14338" max="14338" width="14.625" style="52" customWidth="1"/>
    <col min="14339" max="14339" width="12.125" style="52" customWidth="1"/>
    <col min="14340" max="14340" width="15.125" style="52" customWidth="1"/>
    <col min="14341" max="14341" width="12.125" style="52" customWidth="1"/>
    <col min="14342" max="14342" width="19.875" style="52" customWidth="1"/>
    <col min="14343" max="14343" width="12.125" style="52" customWidth="1"/>
    <col min="14344" max="14345" width="11.375" style="52" customWidth="1"/>
    <col min="14346" max="14593" width="9" style="52"/>
    <col min="14594" max="14594" width="14.625" style="52" customWidth="1"/>
    <col min="14595" max="14595" width="12.125" style="52" customWidth="1"/>
    <col min="14596" max="14596" width="15.125" style="52" customWidth="1"/>
    <col min="14597" max="14597" width="12.125" style="52" customWidth="1"/>
    <col min="14598" max="14598" width="19.875" style="52" customWidth="1"/>
    <col min="14599" max="14599" width="12.125" style="52" customWidth="1"/>
    <col min="14600" max="14601" width="11.375" style="52" customWidth="1"/>
    <col min="14602" max="14849" width="9" style="52"/>
    <col min="14850" max="14850" width="14.625" style="52" customWidth="1"/>
    <col min="14851" max="14851" width="12.125" style="52" customWidth="1"/>
    <col min="14852" max="14852" width="15.125" style="52" customWidth="1"/>
    <col min="14853" max="14853" width="12.125" style="52" customWidth="1"/>
    <col min="14854" max="14854" width="19.875" style="52" customWidth="1"/>
    <col min="14855" max="14855" width="12.125" style="52" customWidth="1"/>
    <col min="14856" max="14857" width="11.375" style="52" customWidth="1"/>
    <col min="14858" max="15105" width="9" style="52"/>
    <col min="15106" max="15106" width="14.625" style="52" customWidth="1"/>
    <col min="15107" max="15107" width="12.125" style="52" customWidth="1"/>
    <col min="15108" max="15108" width="15.125" style="52" customWidth="1"/>
    <col min="15109" max="15109" width="12.125" style="52" customWidth="1"/>
    <col min="15110" max="15110" width="19.875" style="52" customWidth="1"/>
    <col min="15111" max="15111" width="12.125" style="52" customWidth="1"/>
    <col min="15112" max="15113" width="11.375" style="52" customWidth="1"/>
    <col min="15114" max="15361" width="9" style="52"/>
    <col min="15362" max="15362" width="14.625" style="52" customWidth="1"/>
    <col min="15363" max="15363" width="12.125" style="52" customWidth="1"/>
    <col min="15364" max="15364" width="15.125" style="52" customWidth="1"/>
    <col min="15365" max="15365" width="12.125" style="52" customWidth="1"/>
    <col min="15366" max="15366" width="19.875" style="52" customWidth="1"/>
    <col min="15367" max="15367" width="12.125" style="52" customWidth="1"/>
    <col min="15368" max="15369" width="11.375" style="52" customWidth="1"/>
    <col min="15370" max="15617" width="9" style="52"/>
    <col min="15618" max="15618" width="14.625" style="52" customWidth="1"/>
    <col min="15619" max="15619" width="12.125" style="52" customWidth="1"/>
    <col min="15620" max="15620" width="15.125" style="52" customWidth="1"/>
    <col min="15621" max="15621" width="12.125" style="52" customWidth="1"/>
    <col min="15622" max="15622" width="19.875" style="52" customWidth="1"/>
    <col min="15623" max="15623" width="12.125" style="52" customWidth="1"/>
    <col min="15624" max="15625" width="11.375" style="52" customWidth="1"/>
    <col min="15626" max="15873" width="9" style="52"/>
    <col min="15874" max="15874" width="14.625" style="52" customWidth="1"/>
    <col min="15875" max="15875" width="12.125" style="52" customWidth="1"/>
    <col min="15876" max="15876" width="15.125" style="52" customWidth="1"/>
    <col min="15877" max="15877" width="12.125" style="52" customWidth="1"/>
    <col min="15878" max="15878" width="19.875" style="52" customWidth="1"/>
    <col min="15879" max="15879" width="12.125" style="52" customWidth="1"/>
    <col min="15880" max="15881" width="11.375" style="52" customWidth="1"/>
    <col min="15882" max="16129" width="9" style="52"/>
    <col min="16130" max="16130" width="14.625" style="52" customWidth="1"/>
    <col min="16131" max="16131" width="12.125" style="52" customWidth="1"/>
    <col min="16132" max="16132" width="15.125" style="52" customWidth="1"/>
    <col min="16133" max="16133" width="12.125" style="52" customWidth="1"/>
    <col min="16134" max="16134" width="19.875" style="52" customWidth="1"/>
    <col min="16135" max="16135" width="12.125" style="52" customWidth="1"/>
    <col min="16136" max="16137" width="11.375" style="52" customWidth="1"/>
    <col min="16138" max="16384" width="9" style="52"/>
  </cols>
  <sheetData>
    <row r="2" spans="2:9" ht="16.5" customHeight="1">
      <c r="B2" s="117" t="s">
        <v>104</v>
      </c>
    </row>
    <row r="3" spans="2:9" ht="18.75" customHeight="1">
      <c r="F3" s="300" t="s">
        <v>90</v>
      </c>
      <c r="G3" s="300"/>
    </row>
    <row r="4" spans="2:9" ht="60" customHeight="1">
      <c r="B4" s="118" t="s">
        <v>91</v>
      </c>
      <c r="C4" s="119" t="s">
        <v>123</v>
      </c>
      <c r="D4" s="119" t="s">
        <v>121</v>
      </c>
      <c r="E4" s="119" t="s">
        <v>122</v>
      </c>
      <c r="F4" s="120" t="s">
        <v>120</v>
      </c>
      <c r="G4" s="121" t="s">
        <v>93</v>
      </c>
      <c r="I4" s="261" t="s">
        <v>222</v>
      </c>
    </row>
    <row r="5" spans="2:9" ht="40.5" customHeight="1">
      <c r="B5" s="60" t="s">
        <v>94</v>
      </c>
      <c r="C5" s="122">
        <f>'第２号５(内訳)'!C5</f>
        <v>0</v>
      </c>
      <c r="D5" s="122">
        <f>'第２号５(内訳)'!D5</f>
        <v>0</v>
      </c>
      <c r="E5" s="122">
        <f>'第２号５(内訳)'!E5</f>
        <v>0</v>
      </c>
      <c r="F5" s="124"/>
      <c r="G5" s="125"/>
      <c r="I5" s="261"/>
    </row>
    <row r="6" spans="2:9" ht="40.5" customHeight="1">
      <c r="B6" s="60" t="s">
        <v>95</v>
      </c>
      <c r="C6" s="122">
        <f>'第２号５(内訳)'!C11</f>
        <v>0</v>
      </c>
      <c r="D6" s="122">
        <f>'第２号５(内訳)'!D11</f>
        <v>0</v>
      </c>
      <c r="E6" s="122">
        <f>'第２号５(内訳)'!E11</f>
        <v>0</v>
      </c>
      <c r="F6" s="124"/>
      <c r="G6" s="125"/>
      <c r="I6" s="148"/>
    </row>
    <row r="7" spans="2:9" ht="40.5" customHeight="1">
      <c r="B7" s="60" t="s">
        <v>96</v>
      </c>
      <c r="C7" s="122">
        <f>'第２号５(内訳)'!C17</f>
        <v>0</v>
      </c>
      <c r="D7" s="122">
        <f>'第２号５(内訳)'!D17</f>
        <v>0</v>
      </c>
      <c r="E7" s="122">
        <f>'第２号５(内訳)'!E17</f>
        <v>0</v>
      </c>
      <c r="F7" s="124"/>
      <c r="G7" s="125"/>
    </row>
    <row r="8" spans="2:9" ht="40.5" customHeight="1">
      <c r="B8" s="60" t="s">
        <v>97</v>
      </c>
      <c r="C8" s="122">
        <f>'第２号５(内訳)'!C23</f>
        <v>0</v>
      </c>
      <c r="D8" s="122">
        <f>'第２号５(内訳)'!D23</f>
        <v>0</v>
      </c>
      <c r="E8" s="122">
        <f>'第２号５(内訳)'!E23</f>
        <v>0</v>
      </c>
      <c r="F8" s="124"/>
      <c r="G8" s="125"/>
    </row>
    <row r="9" spans="2:9" ht="40.5" customHeight="1">
      <c r="B9" s="121" t="s">
        <v>98</v>
      </c>
      <c r="C9" s="122">
        <f>'第２号５(内訳)'!C29</f>
        <v>0</v>
      </c>
      <c r="D9" s="122">
        <f>'第２号５(内訳)'!D29</f>
        <v>0</v>
      </c>
      <c r="E9" s="122">
        <f>'第２号５(内訳)'!E29</f>
        <v>0</v>
      </c>
      <c r="F9" s="124"/>
      <c r="G9" s="125"/>
    </row>
    <row r="10" spans="2:9" ht="40.5" customHeight="1">
      <c r="B10" s="60" t="s">
        <v>99</v>
      </c>
      <c r="C10" s="122">
        <f>'第２号５(内訳)'!C35</f>
        <v>0</v>
      </c>
      <c r="D10" s="122">
        <f>'第２号５(内訳)'!D35</f>
        <v>0</v>
      </c>
      <c r="E10" s="122">
        <f>'第２号５(内訳)'!E35</f>
        <v>0</v>
      </c>
      <c r="F10" s="124"/>
      <c r="G10" s="125"/>
    </row>
    <row r="11" spans="2:9" ht="40.5" customHeight="1">
      <c r="B11" s="60" t="s">
        <v>100</v>
      </c>
      <c r="C11" s="122">
        <f>'第２号５(内訳)'!C41</f>
        <v>0</v>
      </c>
      <c r="D11" s="122">
        <f>'第２号５(内訳)'!D41</f>
        <v>0</v>
      </c>
      <c r="E11" s="122">
        <f>'第２号５(内訳)'!E41</f>
        <v>0</v>
      </c>
      <c r="F11" s="124"/>
      <c r="G11" s="125"/>
    </row>
    <row r="12" spans="2:9" ht="40.5" customHeight="1">
      <c r="B12" s="121" t="s">
        <v>101</v>
      </c>
      <c r="C12" s="122">
        <f>'第２号５(内訳)'!C42</f>
        <v>0</v>
      </c>
      <c r="D12" s="122">
        <f>'第２号５(内訳)'!D42</f>
        <v>0</v>
      </c>
      <c r="E12" s="122">
        <f>'第２号５(内訳)'!E42</f>
        <v>0</v>
      </c>
      <c r="F12" s="124"/>
      <c r="G12" s="125"/>
    </row>
    <row r="13" spans="2:9" ht="40.5" customHeight="1">
      <c r="B13" s="60" t="s">
        <v>102</v>
      </c>
      <c r="C13" s="122">
        <f>'第２号５(内訳)'!C43</f>
        <v>0</v>
      </c>
      <c r="D13" s="122">
        <f>'第２号５(内訳)'!D43</f>
        <v>0</v>
      </c>
      <c r="E13" s="122">
        <f>'第２号５(内訳)'!E43</f>
        <v>0</v>
      </c>
      <c r="F13" s="124"/>
      <c r="G13" s="125"/>
    </row>
    <row r="14" spans="2:9" ht="40.5" customHeight="1">
      <c r="B14" s="60" t="s">
        <v>103</v>
      </c>
      <c r="C14" s="122">
        <f>SUM(C5:C13)</f>
        <v>0</v>
      </c>
      <c r="D14" s="122">
        <f>SUM(D5:D13)</f>
        <v>0</v>
      </c>
      <c r="E14" s="122">
        <f>SUM(E5:E13)</f>
        <v>0</v>
      </c>
      <c r="F14" s="126"/>
      <c r="G14" s="125"/>
    </row>
    <row r="16" spans="2:9">
      <c r="B16" s="123" t="s">
        <v>146</v>
      </c>
      <c r="C16" s="123"/>
      <c r="D16" s="123"/>
      <c r="E16" s="123"/>
      <c r="F16" s="123"/>
      <c r="G16" s="123"/>
    </row>
    <row r="17" spans="2:7">
      <c r="B17" s="299" t="s">
        <v>147</v>
      </c>
      <c r="C17" s="299"/>
      <c r="D17" s="299"/>
      <c r="E17" s="299"/>
      <c r="F17" s="299"/>
      <c r="G17" s="299"/>
    </row>
  </sheetData>
  <sheetProtection algorithmName="SHA-512" hashValue="PVjIy4Lmm5oFllS92GHaoLAhJVqwJ3iIpb4MENII8gTaiWqtRZj8qTCSBXV7toiL1kQv7fdEQko1RGwhTVORqQ==" saltValue="r3Iw7oUF6EXLwIxUrEBEGg==" spinCount="100000" sheet="1" formatCells="0" formatRows="0" selectLockedCells="1"/>
  <mergeCells count="3">
    <mergeCell ref="B17:G17"/>
    <mergeCell ref="F3:G3"/>
    <mergeCell ref="I4:I5"/>
  </mergeCells>
  <phoneticPr fontId="3"/>
  <pageMargins left="0.51181102362204722" right="0.31496062992125984" top="0.35433070866141736" bottom="0.35433070866141736"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205D-214E-4426-A280-257B8A071324}">
  <sheetPr>
    <pageSetUpPr fitToPage="1"/>
  </sheetPr>
  <dimension ref="B1:N45"/>
  <sheetViews>
    <sheetView topLeftCell="A13" zoomScaleNormal="100" workbookViewId="0">
      <selection activeCell="L29" sqref="L29"/>
    </sheetView>
  </sheetViews>
  <sheetFormatPr defaultRowHeight="13.5"/>
  <cols>
    <col min="1" max="1" width="2" style="96" customWidth="1"/>
    <col min="2" max="2" width="9.75" style="96" customWidth="1"/>
    <col min="3" max="5" width="11.625" style="96" bestFit="1" customWidth="1"/>
    <col min="6" max="6" width="7.25" style="97" customWidth="1"/>
    <col min="7" max="7" width="3.875" style="97" customWidth="1"/>
    <col min="8" max="8" width="6.25" style="97" customWidth="1"/>
    <col min="9" max="9" width="7.5" style="97" bestFit="1" customWidth="1"/>
    <col min="10" max="10" width="10.75" style="97" bestFit="1" customWidth="1"/>
    <col min="11" max="11" width="4.125" style="97" customWidth="1"/>
    <col min="12" max="12" width="28.125" style="96" customWidth="1"/>
    <col min="13" max="13" width="4" style="96" customWidth="1"/>
    <col min="14" max="14" width="57.625" style="96" customWidth="1"/>
    <col min="15" max="16" width="28.125" style="96" customWidth="1"/>
    <col min="17" max="256" width="9" style="96"/>
    <col min="257" max="257" width="9.75" style="96" customWidth="1"/>
    <col min="258" max="261" width="8.625" style="96" customWidth="1"/>
    <col min="262" max="262" width="3.875" style="96" customWidth="1"/>
    <col min="263" max="263" width="8.625" style="96" customWidth="1"/>
    <col min="264" max="264" width="7.5" style="96" customWidth="1"/>
    <col min="265" max="265" width="8.625" style="96" customWidth="1"/>
    <col min="266" max="266" width="4.125" style="96" customWidth="1"/>
    <col min="267" max="272" width="28.125" style="96" customWidth="1"/>
    <col min="273" max="512" width="9" style="96"/>
    <col min="513" max="513" width="9.75" style="96" customWidth="1"/>
    <col min="514" max="517" width="8.625" style="96" customWidth="1"/>
    <col min="518" max="518" width="3.875" style="96" customWidth="1"/>
    <col min="519" max="519" width="8.625" style="96" customWidth="1"/>
    <col min="520" max="520" width="7.5" style="96" customWidth="1"/>
    <col min="521" max="521" width="8.625" style="96" customWidth="1"/>
    <col min="522" max="522" width="4.125" style="96" customWidth="1"/>
    <col min="523" max="528" width="28.125" style="96" customWidth="1"/>
    <col min="529" max="768" width="9" style="96"/>
    <col min="769" max="769" width="9.75" style="96" customWidth="1"/>
    <col min="770" max="773" width="8.625" style="96" customWidth="1"/>
    <col min="774" max="774" width="3.875" style="96" customWidth="1"/>
    <col min="775" max="775" width="8.625" style="96" customWidth="1"/>
    <col min="776" max="776" width="7.5" style="96" customWidth="1"/>
    <col min="777" max="777" width="8.625" style="96" customWidth="1"/>
    <col min="778" max="778" width="4.125" style="96" customWidth="1"/>
    <col min="779" max="784" width="28.125" style="96" customWidth="1"/>
    <col min="785" max="1024" width="9" style="96"/>
    <col min="1025" max="1025" width="9.75" style="96" customWidth="1"/>
    <col min="1026" max="1029" width="8.625" style="96" customWidth="1"/>
    <col min="1030" max="1030" width="3.875" style="96" customWidth="1"/>
    <col min="1031" max="1031" width="8.625" style="96" customWidth="1"/>
    <col min="1032" max="1032" width="7.5" style="96" customWidth="1"/>
    <col min="1033" max="1033" width="8.625" style="96" customWidth="1"/>
    <col min="1034" max="1034" width="4.125" style="96" customWidth="1"/>
    <col min="1035" max="1040" width="28.125" style="96" customWidth="1"/>
    <col min="1041" max="1280" width="9" style="96"/>
    <col min="1281" max="1281" width="9.75" style="96" customWidth="1"/>
    <col min="1282" max="1285" width="8.625" style="96" customWidth="1"/>
    <col min="1286" max="1286" width="3.875" style="96" customWidth="1"/>
    <col min="1287" max="1287" width="8.625" style="96" customWidth="1"/>
    <col min="1288" max="1288" width="7.5" style="96" customWidth="1"/>
    <col min="1289" max="1289" width="8.625" style="96" customWidth="1"/>
    <col min="1290" max="1290" width="4.125" style="96" customWidth="1"/>
    <col min="1291" max="1296" width="28.125" style="96" customWidth="1"/>
    <col min="1297" max="1536" width="9" style="96"/>
    <col min="1537" max="1537" width="9.75" style="96" customWidth="1"/>
    <col min="1538" max="1541" width="8.625" style="96" customWidth="1"/>
    <col min="1542" max="1542" width="3.875" style="96" customWidth="1"/>
    <col min="1543" max="1543" width="8.625" style="96" customWidth="1"/>
    <col min="1544" max="1544" width="7.5" style="96" customWidth="1"/>
    <col min="1545" max="1545" width="8.625" style="96" customWidth="1"/>
    <col min="1546" max="1546" width="4.125" style="96" customWidth="1"/>
    <col min="1547" max="1552" width="28.125" style="96" customWidth="1"/>
    <col min="1553" max="1792" width="9" style="96"/>
    <col min="1793" max="1793" width="9.75" style="96" customWidth="1"/>
    <col min="1794" max="1797" width="8.625" style="96" customWidth="1"/>
    <col min="1798" max="1798" width="3.875" style="96" customWidth="1"/>
    <col min="1799" max="1799" width="8.625" style="96" customWidth="1"/>
    <col min="1800" max="1800" width="7.5" style="96" customWidth="1"/>
    <col min="1801" max="1801" width="8.625" style="96" customWidth="1"/>
    <col min="1802" max="1802" width="4.125" style="96" customWidth="1"/>
    <col min="1803" max="1808" width="28.125" style="96" customWidth="1"/>
    <col min="1809" max="2048" width="9" style="96"/>
    <col min="2049" max="2049" width="9.75" style="96" customWidth="1"/>
    <col min="2050" max="2053" width="8.625" style="96" customWidth="1"/>
    <col min="2054" max="2054" width="3.875" style="96" customWidth="1"/>
    <col min="2055" max="2055" width="8.625" style="96" customWidth="1"/>
    <col min="2056" max="2056" width="7.5" style="96" customWidth="1"/>
    <col min="2057" max="2057" width="8.625" style="96" customWidth="1"/>
    <col min="2058" max="2058" width="4.125" style="96" customWidth="1"/>
    <col min="2059" max="2064" width="28.125" style="96" customWidth="1"/>
    <col min="2065" max="2304" width="9" style="96"/>
    <col min="2305" max="2305" width="9.75" style="96" customWidth="1"/>
    <col min="2306" max="2309" width="8.625" style="96" customWidth="1"/>
    <col min="2310" max="2310" width="3.875" style="96" customWidth="1"/>
    <col min="2311" max="2311" width="8.625" style="96" customWidth="1"/>
    <col min="2312" max="2312" width="7.5" style="96" customWidth="1"/>
    <col min="2313" max="2313" width="8.625" style="96" customWidth="1"/>
    <col min="2314" max="2314" width="4.125" style="96" customWidth="1"/>
    <col min="2315" max="2320" width="28.125" style="96" customWidth="1"/>
    <col min="2321" max="2560" width="9" style="96"/>
    <col min="2561" max="2561" width="9.75" style="96" customWidth="1"/>
    <col min="2562" max="2565" width="8.625" style="96" customWidth="1"/>
    <col min="2566" max="2566" width="3.875" style="96" customWidth="1"/>
    <col min="2567" max="2567" width="8.625" style="96" customWidth="1"/>
    <col min="2568" max="2568" width="7.5" style="96" customWidth="1"/>
    <col min="2569" max="2569" width="8.625" style="96" customWidth="1"/>
    <col min="2570" max="2570" width="4.125" style="96" customWidth="1"/>
    <col min="2571" max="2576" width="28.125" style="96" customWidth="1"/>
    <col min="2577" max="2816" width="9" style="96"/>
    <col min="2817" max="2817" width="9.75" style="96" customWidth="1"/>
    <col min="2818" max="2821" width="8.625" style="96" customWidth="1"/>
    <col min="2822" max="2822" width="3.875" style="96" customWidth="1"/>
    <col min="2823" max="2823" width="8.625" style="96" customWidth="1"/>
    <col min="2824" max="2824" width="7.5" style="96" customWidth="1"/>
    <col min="2825" max="2825" width="8.625" style="96" customWidth="1"/>
    <col min="2826" max="2826" width="4.125" style="96" customWidth="1"/>
    <col min="2827" max="2832" width="28.125" style="96" customWidth="1"/>
    <col min="2833" max="3072" width="9" style="96"/>
    <col min="3073" max="3073" width="9.75" style="96" customWidth="1"/>
    <col min="3074" max="3077" width="8.625" style="96" customWidth="1"/>
    <col min="3078" max="3078" width="3.875" style="96" customWidth="1"/>
    <col min="3079" max="3079" width="8.625" style="96" customWidth="1"/>
    <col min="3080" max="3080" width="7.5" style="96" customWidth="1"/>
    <col min="3081" max="3081" width="8.625" style="96" customWidth="1"/>
    <col min="3082" max="3082" width="4.125" style="96" customWidth="1"/>
    <col min="3083" max="3088" width="28.125" style="96" customWidth="1"/>
    <col min="3089" max="3328" width="9" style="96"/>
    <col min="3329" max="3329" width="9.75" style="96" customWidth="1"/>
    <col min="3330" max="3333" width="8.625" style="96" customWidth="1"/>
    <col min="3334" max="3334" width="3.875" style="96" customWidth="1"/>
    <col min="3335" max="3335" width="8.625" style="96" customWidth="1"/>
    <col min="3336" max="3336" width="7.5" style="96" customWidth="1"/>
    <col min="3337" max="3337" width="8.625" style="96" customWidth="1"/>
    <col min="3338" max="3338" width="4.125" style="96" customWidth="1"/>
    <col min="3339" max="3344" width="28.125" style="96" customWidth="1"/>
    <col min="3345" max="3584" width="9" style="96"/>
    <col min="3585" max="3585" width="9.75" style="96" customWidth="1"/>
    <col min="3586" max="3589" width="8.625" style="96" customWidth="1"/>
    <col min="3590" max="3590" width="3.875" style="96" customWidth="1"/>
    <col min="3591" max="3591" width="8.625" style="96" customWidth="1"/>
    <col min="3592" max="3592" width="7.5" style="96" customWidth="1"/>
    <col min="3593" max="3593" width="8.625" style="96" customWidth="1"/>
    <col min="3594" max="3594" width="4.125" style="96" customWidth="1"/>
    <col min="3595" max="3600" width="28.125" style="96" customWidth="1"/>
    <col min="3601" max="3840" width="9" style="96"/>
    <col min="3841" max="3841" width="9.75" style="96" customWidth="1"/>
    <col min="3842" max="3845" width="8.625" style="96" customWidth="1"/>
    <col min="3846" max="3846" width="3.875" style="96" customWidth="1"/>
    <col min="3847" max="3847" width="8.625" style="96" customWidth="1"/>
    <col min="3848" max="3848" width="7.5" style="96" customWidth="1"/>
    <col min="3849" max="3849" width="8.625" style="96" customWidth="1"/>
    <col min="3850" max="3850" width="4.125" style="96" customWidth="1"/>
    <col min="3851" max="3856" width="28.125" style="96" customWidth="1"/>
    <col min="3857" max="4096" width="9" style="96"/>
    <col min="4097" max="4097" width="9.75" style="96" customWidth="1"/>
    <col min="4098" max="4101" width="8.625" style="96" customWidth="1"/>
    <col min="4102" max="4102" width="3.875" style="96" customWidth="1"/>
    <col min="4103" max="4103" width="8.625" style="96" customWidth="1"/>
    <col min="4104" max="4104" width="7.5" style="96" customWidth="1"/>
    <col min="4105" max="4105" width="8.625" style="96" customWidth="1"/>
    <col min="4106" max="4106" width="4.125" style="96" customWidth="1"/>
    <col min="4107" max="4112" width="28.125" style="96" customWidth="1"/>
    <col min="4113" max="4352" width="9" style="96"/>
    <col min="4353" max="4353" width="9.75" style="96" customWidth="1"/>
    <col min="4354" max="4357" width="8.625" style="96" customWidth="1"/>
    <col min="4358" max="4358" width="3.875" style="96" customWidth="1"/>
    <col min="4359" max="4359" width="8.625" style="96" customWidth="1"/>
    <col min="4360" max="4360" width="7.5" style="96" customWidth="1"/>
    <col min="4361" max="4361" width="8.625" style="96" customWidth="1"/>
    <col min="4362" max="4362" width="4.125" style="96" customWidth="1"/>
    <col min="4363" max="4368" width="28.125" style="96" customWidth="1"/>
    <col min="4369" max="4608" width="9" style="96"/>
    <col min="4609" max="4609" width="9.75" style="96" customWidth="1"/>
    <col min="4610" max="4613" width="8.625" style="96" customWidth="1"/>
    <col min="4614" max="4614" width="3.875" style="96" customWidth="1"/>
    <col min="4615" max="4615" width="8.625" style="96" customWidth="1"/>
    <col min="4616" max="4616" width="7.5" style="96" customWidth="1"/>
    <col min="4617" max="4617" width="8.625" style="96" customWidth="1"/>
    <col min="4618" max="4618" width="4.125" style="96" customWidth="1"/>
    <col min="4619" max="4624" width="28.125" style="96" customWidth="1"/>
    <col min="4625" max="4864" width="9" style="96"/>
    <col min="4865" max="4865" width="9.75" style="96" customWidth="1"/>
    <col min="4866" max="4869" width="8.625" style="96" customWidth="1"/>
    <col min="4870" max="4870" width="3.875" style="96" customWidth="1"/>
    <col min="4871" max="4871" width="8.625" style="96" customWidth="1"/>
    <col min="4872" max="4872" width="7.5" style="96" customWidth="1"/>
    <col min="4873" max="4873" width="8.625" style="96" customWidth="1"/>
    <col min="4874" max="4874" width="4.125" style="96" customWidth="1"/>
    <col min="4875" max="4880" width="28.125" style="96" customWidth="1"/>
    <col min="4881" max="5120" width="9" style="96"/>
    <col min="5121" max="5121" width="9.75" style="96" customWidth="1"/>
    <col min="5122" max="5125" width="8.625" style="96" customWidth="1"/>
    <col min="5126" max="5126" width="3.875" style="96" customWidth="1"/>
    <col min="5127" max="5127" width="8.625" style="96" customWidth="1"/>
    <col min="5128" max="5128" width="7.5" style="96" customWidth="1"/>
    <col min="5129" max="5129" width="8.625" style="96" customWidth="1"/>
    <col min="5130" max="5130" width="4.125" style="96" customWidth="1"/>
    <col min="5131" max="5136" width="28.125" style="96" customWidth="1"/>
    <col min="5137" max="5376" width="9" style="96"/>
    <col min="5377" max="5377" width="9.75" style="96" customWidth="1"/>
    <col min="5378" max="5381" width="8.625" style="96" customWidth="1"/>
    <col min="5382" max="5382" width="3.875" style="96" customWidth="1"/>
    <col min="5383" max="5383" width="8.625" style="96" customWidth="1"/>
    <col min="5384" max="5384" width="7.5" style="96" customWidth="1"/>
    <col min="5385" max="5385" width="8.625" style="96" customWidth="1"/>
    <col min="5386" max="5386" width="4.125" style="96" customWidth="1"/>
    <col min="5387" max="5392" width="28.125" style="96" customWidth="1"/>
    <col min="5393" max="5632" width="9" style="96"/>
    <col min="5633" max="5633" width="9.75" style="96" customWidth="1"/>
    <col min="5634" max="5637" width="8.625" style="96" customWidth="1"/>
    <col min="5638" max="5638" width="3.875" style="96" customWidth="1"/>
    <col min="5639" max="5639" width="8.625" style="96" customWidth="1"/>
    <col min="5640" max="5640" width="7.5" style="96" customWidth="1"/>
    <col min="5641" max="5641" width="8.625" style="96" customWidth="1"/>
    <col min="5642" max="5642" width="4.125" style="96" customWidth="1"/>
    <col min="5643" max="5648" width="28.125" style="96" customWidth="1"/>
    <col min="5649" max="5888" width="9" style="96"/>
    <col min="5889" max="5889" width="9.75" style="96" customWidth="1"/>
    <col min="5890" max="5893" width="8.625" style="96" customWidth="1"/>
    <col min="5894" max="5894" width="3.875" style="96" customWidth="1"/>
    <col min="5895" max="5895" width="8.625" style="96" customWidth="1"/>
    <col min="5896" max="5896" width="7.5" style="96" customWidth="1"/>
    <col min="5897" max="5897" width="8.625" style="96" customWidth="1"/>
    <col min="5898" max="5898" width="4.125" style="96" customWidth="1"/>
    <col min="5899" max="5904" width="28.125" style="96" customWidth="1"/>
    <col min="5905" max="6144" width="9" style="96"/>
    <col min="6145" max="6145" width="9.75" style="96" customWidth="1"/>
    <col min="6146" max="6149" width="8.625" style="96" customWidth="1"/>
    <col min="6150" max="6150" width="3.875" style="96" customWidth="1"/>
    <col min="6151" max="6151" width="8.625" style="96" customWidth="1"/>
    <col min="6152" max="6152" width="7.5" style="96" customWidth="1"/>
    <col min="6153" max="6153" width="8.625" style="96" customWidth="1"/>
    <col min="6154" max="6154" width="4.125" style="96" customWidth="1"/>
    <col min="6155" max="6160" width="28.125" style="96" customWidth="1"/>
    <col min="6161" max="6400" width="9" style="96"/>
    <col min="6401" max="6401" width="9.75" style="96" customWidth="1"/>
    <col min="6402" max="6405" width="8.625" style="96" customWidth="1"/>
    <col min="6406" max="6406" width="3.875" style="96" customWidth="1"/>
    <col min="6407" max="6407" width="8.625" style="96" customWidth="1"/>
    <col min="6408" max="6408" width="7.5" style="96" customWidth="1"/>
    <col min="6409" max="6409" width="8.625" style="96" customWidth="1"/>
    <col min="6410" max="6410" width="4.125" style="96" customWidth="1"/>
    <col min="6411" max="6416" width="28.125" style="96" customWidth="1"/>
    <col min="6417" max="6656" width="9" style="96"/>
    <col min="6657" max="6657" width="9.75" style="96" customWidth="1"/>
    <col min="6658" max="6661" width="8.625" style="96" customWidth="1"/>
    <col min="6662" max="6662" width="3.875" style="96" customWidth="1"/>
    <col min="6663" max="6663" width="8.625" style="96" customWidth="1"/>
    <col min="6664" max="6664" width="7.5" style="96" customWidth="1"/>
    <col min="6665" max="6665" width="8.625" style="96" customWidth="1"/>
    <col min="6666" max="6666" width="4.125" style="96" customWidth="1"/>
    <col min="6667" max="6672" width="28.125" style="96" customWidth="1"/>
    <col min="6673" max="6912" width="9" style="96"/>
    <col min="6913" max="6913" width="9.75" style="96" customWidth="1"/>
    <col min="6914" max="6917" width="8.625" style="96" customWidth="1"/>
    <col min="6918" max="6918" width="3.875" style="96" customWidth="1"/>
    <col min="6919" max="6919" width="8.625" style="96" customWidth="1"/>
    <col min="6920" max="6920" width="7.5" style="96" customWidth="1"/>
    <col min="6921" max="6921" width="8.625" style="96" customWidth="1"/>
    <col min="6922" max="6922" width="4.125" style="96" customWidth="1"/>
    <col min="6923" max="6928" width="28.125" style="96" customWidth="1"/>
    <col min="6929" max="7168" width="9" style="96"/>
    <col min="7169" max="7169" width="9.75" style="96" customWidth="1"/>
    <col min="7170" max="7173" width="8.625" style="96" customWidth="1"/>
    <col min="7174" max="7174" width="3.875" style="96" customWidth="1"/>
    <col min="7175" max="7175" width="8.625" style="96" customWidth="1"/>
    <col min="7176" max="7176" width="7.5" style="96" customWidth="1"/>
    <col min="7177" max="7177" width="8.625" style="96" customWidth="1"/>
    <col min="7178" max="7178" width="4.125" style="96" customWidth="1"/>
    <col min="7179" max="7184" width="28.125" style="96" customWidth="1"/>
    <col min="7185" max="7424" width="9" style="96"/>
    <col min="7425" max="7425" width="9.75" style="96" customWidth="1"/>
    <col min="7426" max="7429" width="8.625" style="96" customWidth="1"/>
    <col min="7430" max="7430" width="3.875" style="96" customWidth="1"/>
    <col min="7431" max="7431" width="8.625" style="96" customWidth="1"/>
    <col min="7432" max="7432" width="7.5" style="96" customWidth="1"/>
    <col min="7433" max="7433" width="8.625" style="96" customWidth="1"/>
    <col min="7434" max="7434" width="4.125" style="96" customWidth="1"/>
    <col min="7435" max="7440" width="28.125" style="96" customWidth="1"/>
    <col min="7441" max="7680" width="9" style="96"/>
    <col min="7681" max="7681" width="9.75" style="96" customWidth="1"/>
    <col min="7682" max="7685" width="8.625" style="96" customWidth="1"/>
    <col min="7686" max="7686" width="3.875" style="96" customWidth="1"/>
    <col min="7687" max="7687" width="8.625" style="96" customWidth="1"/>
    <col min="7688" max="7688" width="7.5" style="96" customWidth="1"/>
    <col min="7689" max="7689" width="8.625" style="96" customWidth="1"/>
    <col min="7690" max="7690" width="4.125" style="96" customWidth="1"/>
    <col min="7691" max="7696" width="28.125" style="96" customWidth="1"/>
    <col min="7697" max="7936" width="9" style="96"/>
    <col min="7937" max="7937" width="9.75" style="96" customWidth="1"/>
    <col min="7938" max="7941" width="8.625" style="96" customWidth="1"/>
    <col min="7942" max="7942" width="3.875" style="96" customWidth="1"/>
    <col min="7943" max="7943" width="8.625" style="96" customWidth="1"/>
    <col min="7944" max="7944" width="7.5" style="96" customWidth="1"/>
    <col min="7945" max="7945" width="8.625" style="96" customWidth="1"/>
    <col min="7946" max="7946" width="4.125" style="96" customWidth="1"/>
    <col min="7947" max="7952" width="28.125" style="96" customWidth="1"/>
    <col min="7953" max="8192" width="9" style="96"/>
    <col min="8193" max="8193" width="9.75" style="96" customWidth="1"/>
    <col min="8194" max="8197" width="8.625" style="96" customWidth="1"/>
    <col min="8198" max="8198" width="3.875" style="96" customWidth="1"/>
    <col min="8199" max="8199" width="8.625" style="96" customWidth="1"/>
    <col min="8200" max="8200" width="7.5" style="96" customWidth="1"/>
    <col min="8201" max="8201" width="8.625" style="96" customWidth="1"/>
    <col min="8202" max="8202" width="4.125" style="96" customWidth="1"/>
    <col min="8203" max="8208" width="28.125" style="96" customWidth="1"/>
    <col min="8209" max="8448" width="9" style="96"/>
    <col min="8449" max="8449" width="9.75" style="96" customWidth="1"/>
    <col min="8450" max="8453" width="8.625" style="96" customWidth="1"/>
    <col min="8454" max="8454" width="3.875" style="96" customWidth="1"/>
    <col min="8455" max="8455" width="8.625" style="96" customWidth="1"/>
    <col min="8456" max="8456" width="7.5" style="96" customWidth="1"/>
    <col min="8457" max="8457" width="8.625" style="96" customWidth="1"/>
    <col min="8458" max="8458" width="4.125" style="96" customWidth="1"/>
    <col min="8459" max="8464" width="28.125" style="96" customWidth="1"/>
    <col min="8465" max="8704" width="9" style="96"/>
    <col min="8705" max="8705" width="9.75" style="96" customWidth="1"/>
    <col min="8706" max="8709" width="8.625" style="96" customWidth="1"/>
    <col min="8710" max="8710" width="3.875" style="96" customWidth="1"/>
    <col min="8711" max="8711" width="8.625" style="96" customWidth="1"/>
    <col min="8712" max="8712" width="7.5" style="96" customWidth="1"/>
    <col min="8713" max="8713" width="8.625" style="96" customWidth="1"/>
    <col min="8714" max="8714" width="4.125" style="96" customWidth="1"/>
    <col min="8715" max="8720" width="28.125" style="96" customWidth="1"/>
    <col min="8721" max="8960" width="9" style="96"/>
    <col min="8961" max="8961" width="9.75" style="96" customWidth="1"/>
    <col min="8962" max="8965" width="8.625" style="96" customWidth="1"/>
    <col min="8966" max="8966" width="3.875" style="96" customWidth="1"/>
    <col min="8967" max="8967" width="8.625" style="96" customWidth="1"/>
    <col min="8968" max="8968" width="7.5" style="96" customWidth="1"/>
    <col min="8969" max="8969" width="8.625" style="96" customWidth="1"/>
    <col min="8970" max="8970" width="4.125" style="96" customWidth="1"/>
    <col min="8971" max="8976" width="28.125" style="96" customWidth="1"/>
    <col min="8977" max="9216" width="9" style="96"/>
    <col min="9217" max="9217" width="9.75" style="96" customWidth="1"/>
    <col min="9218" max="9221" width="8.625" style="96" customWidth="1"/>
    <col min="9222" max="9222" width="3.875" style="96" customWidth="1"/>
    <col min="9223" max="9223" width="8.625" style="96" customWidth="1"/>
    <col min="9224" max="9224" width="7.5" style="96" customWidth="1"/>
    <col min="9225" max="9225" width="8.625" style="96" customWidth="1"/>
    <col min="9226" max="9226" width="4.125" style="96" customWidth="1"/>
    <col min="9227" max="9232" width="28.125" style="96" customWidth="1"/>
    <col min="9233" max="9472" width="9" style="96"/>
    <col min="9473" max="9473" width="9.75" style="96" customWidth="1"/>
    <col min="9474" max="9477" width="8.625" style="96" customWidth="1"/>
    <col min="9478" max="9478" width="3.875" style="96" customWidth="1"/>
    <col min="9479" max="9479" width="8.625" style="96" customWidth="1"/>
    <col min="9480" max="9480" width="7.5" style="96" customWidth="1"/>
    <col min="9481" max="9481" width="8.625" style="96" customWidth="1"/>
    <col min="9482" max="9482" width="4.125" style="96" customWidth="1"/>
    <col min="9483" max="9488" width="28.125" style="96" customWidth="1"/>
    <col min="9489" max="9728" width="9" style="96"/>
    <col min="9729" max="9729" width="9.75" style="96" customWidth="1"/>
    <col min="9730" max="9733" width="8.625" style="96" customWidth="1"/>
    <col min="9734" max="9734" width="3.875" style="96" customWidth="1"/>
    <col min="9735" max="9735" width="8.625" style="96" customWidth="1"/>
    <col min="9736" max="9736" width="7.5" style="96" customWidth="1"/>
    <col min="9737" max="9737" width="8.625" style="96" customWidth="1"/>
    <col min="9738" max="9738" width="4.125" style="96" customWidth="1"/>
    <col min="9739" max="9744" width="28.125" style="96" customWidth="1"/>
    <col min="9745" max="9984" width="9" style="96"/>
    <col min="9985" max="9985" width="9.75" style="96" customWidth="1"/>
    <col min="9986" max="9989" width="8.625" style="96" customWidth="1"/>
    <col min="9990" max="9990" width="3.875" style="96" customWidth="1"/>
    <col min="9991" max="9991" width="8.625" style="96" customWidth="1"/>
    <col min="9992" max="9992" width="7.5" style="96" customWidth="1"/>
    <col min="9993" max="9993" width="8.625" style="96" customWidth="1"/>
    <col min="9994" max="9994" width="4.125" style="96" customWidth="1"/>
    <col min="9995" max="10000" width="28.125" style="96" customWidth="1"/>
    <col min="10001" max="10240" width="9" style="96"/>
    <col min="10241" max="10241" width="9.75" style="96" customWidth="1"/>
    <col min="10242" max="10245" width="8.625" style="96" customWidth="1"/>
    <col min="10246" max="10246" width="3.875" style="96" customWidth="1"/>
    <col min="10247" max="10247" width="8.625" style="96" customWidth="1"/>
    <col min="10248" max="10248" width="7.5" style="96" customWidth="1"/>
    <col min="10249" max="10249" width="8.625" style="96" customWidth="1"/>
    <col min="10250" max="10250" width="4.125" style="96" customWidth="1"/>
    <col min="10251" max="10256" width="28.125" style="96" customWidth="1"/>
    <col min="10257" max="10496" width="9" style="96"/>
    <col min="10497" max="10497" width="9.75" style="96" customWidth="1"/>
    <col min="10498" max="10501" width="8.625" style="96" customWidth="1"/>
    <col min="10502" max="10502" width="3.875" style="96" customWidth="1"/>
    <col min="10503" max="10503" width="8.625" style="96" customWidth="1"/>
    <col min="10504" max="10504" width="7.5" style="96" customWidth="1"/>
    <col min="10505" max="10505" width="8.625" style="96" customWidth="1"/>
    <col min="10506" max="10506" width="4.125" style="96" customWidth="1"/>
    <col min="10507" max="10512" width="28.125" style="96" customWidth="1"/>
    <col min="10513" max="10752" width="9" style="96"/>
    <col min="10753" max="10753" width="9.75" style="96" customWidth="1"/>
    <col min="10754" max="10757" width="8.625" style="96" customWidth="1"/>
    <col min="10758" max="10758" width="3.875" style="96" customWidth="1"/>
    <col min="10759" max="10759" width="8.625" style="96" customWidth="1"/>
    <col min="10760" max="10760" width="7.5" style="96" customWidth="1"/>
    <col min="10761" max="10761" width="8.625" style="96" customWidth="1"/>
    <col min="10762" max="10762" width="4.125" style="96" customWidth="1"/>
    <col min="10763" max="10768" width="28.125" style="96" customWidth="1"/>
    <col min="10769" max="11008" width="9" style="96"/>
    <col min="11009" max="11009" width="9.75" style="96" customWidth="1"/>
    <col min="11010" max="11013" width="8.625" style="96" customWidth="1"/>
    <col min="11014" max="11014" width="3.875" style="96" customWidth="1"/>
    <col min="11015" max="11015" width="8.625" style="96" customWidth="1"/>
    <col min="11016" max="11016" width="7.5" style="96" customWidth="1"/>
    <col min="11017" max="11017" width="8.625" style="96" customWidth="1"/>
    <col min="11018" max="11018" width="4.125" style="96" customWidth="1"/>
    <col min="11019" max="11024" width="28.125" style="96" customWidth="1"/>
    <col min="11025" max="11264" width="9" style="96"/>
    <col min="11265" max="11265" width="9.75" style="96" customWidth="1"/>
    <col min="11266" max="11269" width="8.625" style="96" customWidth="1"/>
    <col min="11270" max="11270" width="3.875" style="96" customWidth="1"/>
    <col min="11271" max="11271" width="8.625" style="96" customWidth="1"/>
    <col min="11272" max="11272" width="7.5" style="96" customWidth="1"/>
    <col min="11273" max="11273" width="8.625" style="96" customWidth="1"/>
    <col min="11274" max="11274" width="4.125" style="96" customWidth="1"/>
    <col min="11275" max="11280" width="28.125" style="96" customWidth="1"/>
    <col min="11281" max="11520" width="9" style="96"/>
    <col min="11521" max="11521" width="9.75" style="96" customWidth="1"/>
    <col min="11522" max="11525" width="8.625" style="96" customWidth="1"/>
    <col min="11526" max="11526" width="3.875" style="96" customWidth="1"/>
    <col min="11527" max="11527" width="8.625" style="96" customWidth="1"/>
    <col min="11528" max="11528" width="7.5" style="96" customWidth="1"/>
    <col min="11529" max="11529" width="8.625" style="96" customWidth="1"/>
    <col min="11530" max="11530" width="4.125" style="96" customWidth="1"/>
    <col min="11531" max="11536" width="28.125" style="96" customWidth="1"/>
    <col min="11537" max="11776" width="9" style="96"/>
    <col min="11777" max="11777" width="9.75" style="96" customWidth="1"/>
    <col min="11778" max="11781" width="8.625" style="96" customWidth="1"/>
    <col min="11782" max="11782" width="3.875" style="96" customWidth="1"/>
    <col min="11783" max="11783" width="8.625" style="96" customWidth="1"/>
    <col min="11784" max="11784" width="7.5" style="96" customWidth="1"/>
    <col min="11785" max="11785" width="8.625" style="96" customWidth="1"/>
    <col min="11786" max="11786" width="4.125" style="96" customWidth="1"/>
    <col min="11787" max="11792" width="28.125" style="96" customWidth="1"/>
    <col min="11793" max="12032" width="9" style="96"/>
    <col min="12033" max="12033" width="9.75" style="96" customWidth="1"/>
    <col min="12034" max="12037" width="8.625" style="96" customWidth="1"/>
    <col min="12038" max="12038" width="3.875" style="96" customWidth="1"/>
    <col min="12039" max="12039" width="8.625" style="96" customWidth="1"/>
    <col min="12040" max="12040" width="7.5" style="96" customWidth="1"/>
    <col min="12041" max="12041" width="8.625" style="96" customWidth="1"/>
    <col min="12042" max="12042" width="4.125" style="96" customWidth="1"/>
    <col min="12043" max="12048" width="28.125" style="96" customWidth="1"/>
    <col min="12049" max="12288" width="9" style="96"/>
    <col min="12289" max="12289" width="9.75" style="96" customWidth="1"/>
    <col min="12290" max="12293" width="8.625" style="96" customWidth="1"/>
    <col min="12294" max="12294" width="3.875" style="96" customWidth="1"/>
    <col min="12295" max="12295" width="8.625" style="96" customWidth="1"/>
    <col min="12296" max="12296" width="7.5" style="96" customWidth="1"/>
    <col min="12297" max="12297" width="8.625" style="96" customWidth="1"/>
    <col min="12298" max="12298" width="4.125" style="96" customWidth="1"/>
    <col min="12299" max="12304" width="28.125" style="96" customWidth="1"/>
    <col min="12305" max="12544" width="9" style="96"/>
    <col min="12545" max="12545" width="9.75" style="96" customWidth="1"/>
    <col min="12546" max="12549" width="8.625" style="96" customWidth="1"/>
    <col min="12550" max="12550" width="3.875" style="96" customWidth="1"/>
    <col min="12551" max="12551" width="8.625" style="96" customWidth="1"/>
    <col min="12552" max="12552" width="7.5" style="96" customWidth="1"/>
    <col min="12553" max="12553" width="8.625" style="96" customWidth="1"/>
    <col min="12554" max="12554" width="4.125" style="96" customWidth="1"/>
    <col min="12555" max="12560" width="28.125" style="96" customWidth="1"/>
    <col min="12561" max="12800" width="9" style="96"/>
    <col min="12801" max="12801" width="9.75" style="96" customWidth="1"/>
    <col min="12802" max="12805" width="8.625" style="96" customWidth="1"/>
    <col min="12806" max="12806" width="3.875" style="96" customWidth="1"/>
    <col min="12807" max="12807" width="8.625" style="96" customWidth="1"/>
    <col min="12808" max="12808" width="7.5" style="96" customWidth="1"/>
    <col min="12809" max="12809" width="8.625" style="96" customWidth="1"/>
    <col min="12810" max="12810" width="4.125" style="96" customWidth="1"/>
    <col min="12811" max="12816" width="28.125" style="96" customWidth="1"/>
    <col min="12817" max="13056" width="9" style="96"/>
    <col min="13057" max="13057" width="9.75" style="96" customWidth="1"/>
    <col min="13058" max="13061" width="8.625" style="96" customWidth="1"/>
    <col min="13062" max="13062" width="3.875" style="96" customWidth="1"/>
    <col min="13063" max="13063" width="8.625" style="96" customWidth="1"/>
    <col min="13064" max="13064" width="7.5" style="96" customWidth="1"/>
    <col min="13065" max="13065" width="8.625" style="96" customWidth="1"/>
    <col min="13066" max="13066" width="4.125" style="96" customWidth="1"/>
    <col min="13067" max="13072" width="28.125" style="96" customWidth="1"/>
    <col min="13073" max="13312" width="9" style="96"/>
    <col min="13313" max="13313" width="9.75" style="96" customWidth="1"/>
    <col min="13314" max="13317" width="8.625" style="96" customWidth="1"/>
    <col min="13318" max="13318" width="3.875" style="96" customWidth="1"/>
    <col min="13319" max="13319" width="8.625" style="96" customWidth="1"/>
    <col min="13320" max="13320" width="7.5" style="96" customWidth="1"/>
    <col min="13321" max="13321" width="8.625" style="96" customWidth="1"/>
    <col min="13322" max="13322" width="4.125" style="96" customWidth="1"/>
    <col min="13323" max="13328" width="28.125" style="96" customWidth="1"/>
    <col min="13329" max="13568" width="9" style="96"/>
    <col min="13569" max="13569" width="9.75" style="96" customWidth="1"/>
    <col min="13570" max="13573" width="8.625" style="96" customWidth="1"/>
    <col min="13574" max="13574" width="3.875" style="96" customWidth="1"/>
    <col min="13575" max="13575" width="8.625" style="96" customWidth="1"/>
    <col min="13576" max="13576" width="7.5" style="96" customWidth="1"/>
    <col min="13577" max="13577" width="8.625" style="96" customWidth="1"/>
    <col min="13578" max="13578" width="4.125" style="96" customWidth="1"/>
    <col min="13579" max="13584" width="28.125" style="96" customWidth="1"/>
    <col min="13585" max="13824" width="9" style="96"/>
    <col min="13825" max="13825" width="9.75" style="96" customWidth="1"/>
    <col min="13826" max="13829" width="8.625" style="96" customWidth="1"/>
    <col min="13830" max="13830" width="3.875" style="96" customWidth="1"/>
    <col min="13831" max="13831" width="8.625" style="96" customWidth="1"/>
    <col min="13832" max="13832" width="7.5" style="96" customWidth="1"/>
    <col min="13833" max="13833" width="8.625" style="96" customWidth="1"/>
    <col min="13834" max="13834" width="4.125" style="96" customWidth="1"/>
    <col min="13835" max="13840" width="28.125" style="96" customWidth="1"/>
    <col min="13841" max="14080" width="9" style="96"/>
    <col min="14081" max="14081" width="9.75" style="96" customWidth="1"/>
    <col min="14082" max="14085" width="8.625" style="96" customWidth="1"/>
    <col min="14086" max="14086" width="3.875" style="96" customWidth="1"/>
    <col min="14087" max="14087" width="8.625" style="96" customWidth="1"/>
    <col min="14088" max="14088" width="7.5" style="96" customWidth="1"/>
    <col min="14089" max="14089" width="8.625" style="96" customWidth="1"/>
    <col min="14090" max="14090" width="4.125" style="96" customWidth="1"/>
    <col min="14091" max="14096" width="28.125" style="96" customWidth="1"/>
    <col min="14097" max="14336" width="9" style="96"/>
    <col min="14337" max="14337" width="9.75" style="96" customWidth="1"/>
    <col min="14338" max="14341" width="8.625" style="96" customWidth="1"/>
    <col min="14342" max="14342" width="3.875" style="96" customWidth="1"/>
    <col min="14343" max="14343" width="8.625" style="96" customWidth="1"/>
    <col min="14344" max="14344" width="7.5" style="96" customWidth="1"/>
    <col min="14345" max="14345" width="8.625" style="96" customWidth="1"/>
    <col min="14346" max="14346" width="4.125" style="96" customWidth="1"/>
    <col min="14347" max="14352" width="28.125" style="96" customWidth="1"/>
    <col min="14353" max="14592" width="9" style="96"/>
    <col min="14593" max="14593" width="9.75" style="96" customWidth="1"/>
    <col min="14594" max="14597" width="8.625" style="96" customWidth="1"/>
    <col min="14598" max="14598" width="3.875" style="96" customWidth="1"/>
    <col min="14599" max="14599" width="8.625" style="96" customWidth="1"/>
    <col min="14600" max="14600" width="7.5" style="96" customWidth="1"/>
    <col min="14601" max="14601" width="8.625" style="96" customWidth="1"/>
    <col min="14602" max="14602" width="4.125" style="96" customWidth="1"/>
    <col min="14603" max="14608" width="28.125" style="96" customWidth="1"/>
    <col min="14609" max="14848" width="9" style="96"/>
    <col min="14849" max="14849" width="9.75" style="96" customWidth="1"/>
    <col min="14850" max="14853" width="8.625" style="96" customWidth="1"/>
    <col min="14854" max="14854" width="3.875" style="96" customWidth="1"/>
    <col min="14855" max="14855" width="8.625" style="96" customWidth="1"/>
    <col min="14856" max="14856" width="7.5" style="96" customWidth="1"/>
    <col min="14857" max="14857" width="8.625" style="96" customWidth="1"/>
    <col min="14858" max="14858" width="4.125" style="96" customWidth="1"/>
    <col min="14859" max="14864" width="28.125" style="96" customWidth="1"/>
    <col min="14865" max="15104" width="9" style="96"/>
    <col min="15105" max="15105" width="9.75" style="96" customWidth="1"/>
    <col min="15106" max="15109" width="8.625" style="96" customWidth="1"/>
    <col min="15110" max="15110" width="3.875" style="96" customWidth="1"/>
    <col min="15111" max="15111" width="8.625" style="96" customWidth="1"/>
    <col min="15112" max="15112" width="7.5" style="96" customWidth="1"/>
    <col min="15113" max="15113" width="8.625" style="96" customWidth="1"/>
    <col min="15114" max="15114" width="4.125" style="96" customWidth="1"/>
    <col min="15115" max="15120" width="28.125" style="96" customWidth="1"/>
    <col min="15121" max="15360" width="9" style="96"/>
    <col min="15361" max="15361" width="9.75" style="96" customWidth="1"/>
    <col min="15362" max="15365" width="8.625" style="96" customWidth="1"/>
    <col min="15366" max="15366" width="3.875" style="96" customWidth="1"/>
    <col min="15367" max="15367" width="8.625" style="96" customWidth="1"/>
    <col min="15368" max="15368" width="7.5" style="96" customWidth="1"/>
    <col min="15369" max="15369" width="8.625" style="96" customWidth="1"/>
    <col min="15370" max="15370" width="4.125" style="96" customWidth="1"/>
    <col min="15371" max="15376" width="28.125" style="96" customWidth="1"/>
    <col min="15377" max="15616" width="9" style="96"/>
    <col min="15617" max="15617" width="9.75" style="96" customWidth="1"/>
    <col min="15618" max="15621" width="8.625" style="96" customWidth="1"/>
    <col min="15622" max="15622" width="3.875" style="96" customWidth="1"/>
    <col min="15623" max="15623" width="8.625" style="96" customWidth="1"/>
    <col min="15624" max="15624" width="7.5" style="96" customWidth="1"/>
    <col min="15625" max="15625" width="8.625" style="96" customWidth="1"/>
    <col min="15626" max="15626" width="4.125" style="96" customWidth="1"/>
    <col min="15627" max="15632" width="28.125" style="96" customWidth="1"/>
    <col min="15633" max="15872" width="9" style="96"/>
    <col min="15873" max="15873" width="9.75" style="96" customWidth="1"/>
    <col min="15874" max="15877" width="8.625" style="96" customWidth="1"/>
    <col min="15878" max="15878" width="3.875" style="96" customWidth="1"/>
    <col min="15879" max="15879" width="8.625" style="96" customWidth="1"/>
    <col min="15880" max="15880" width="7.5" style="96" customWidth="1"/>
    <col min="15881" max="15881" width="8.625" style="96" customWidth="1"/>
    <col min="15882" max="15882" width="4.125" style="96" customWidth="1"/>
    <col min="15883" max="15888" width="28.125" style="96" customWidth="1"/>
    <col min="15889" max="16128" width="9" style="96"/>
    <col min="16129" max="16129" width="9.75" style="96" customWidth="1"/>
    <col min="16130" max="16133" width="8.625" style="96" customWidth="1"/>
    <col min="16134" max="16134" width="3.875" style="96" customWidth="1"/>
    <col min="16135" max="16135" width="8.625" style="96" customWidth="1"/>
    <col min="16136" max="16136" width="7.5" style="96" customWidth="1"/>
    <col min="16137" max="16137" width="8.625" style="96" customWidth="1"/>
    <col min="16138" max="16138" width="4.125" style="96" customWidth="1"/>
    <col min="16139" max="16144" width="28.125" style="96" customWidth="1"/>
    <col min="16145" max="16384" width="9" style="96"/>
  </cols>
  <sheetData>
    <row r="1" spans="2:14">
      <c r="B1" s="95" t="s">
        <v>111</v>
      </c>
      <c r="F1" s="96"/>
    </row>
    <row r="2" spans="2:14">
      <c r="L2" s="98" t="s">
        <v>90</v>
      </c>
    </row>
    <row r="3" spans="2:14" ht="58.5" customHeight="1">
      <c r="B3" s="301" t="s">
        <v>91</v>
      </c>
      <c r="C3" s="301" t="s">
        <v>92</v>
      </c>
      <c r="D3" s="301" t="s">
        <v>191</v>
      </c>
      <c r="E3" s="301" t="s">
        <v>192</v>
      </c>
      <c r="F3" s="303" t="s">
        <v>227</v>
      </c>
      <c r="G3" s="304"/>
      <c r="H3" s="304"/>
      <c r="I3" s="304"/>
      <c r="J3" s="304"/>
      <c r="K3" s="305"/>
      <c r="L3" s="301" t="s">
        <v>93</v>
      </c>
      <c r="N3" s="261" t="s">
        <v>224</v>
      </c>
    </row>
    <row r="4" spans="2:14" ht="18.75" customHeight="1">
      <c r="B4" s="302"/>
      <c r="C4" s="302"/>
      <c r="D4" s="302"/>
      <c r="E4" s="302"/>
      <c r="F4" s="306" t="s">
        <v>225</v>
      </c>
      <c r="G4" s="307"/>
      <c r="H4" s="192"/>
      <c r="I4" s="193" t="s">
        <v>226</v>
      </c>
      <c r="J4" s="192"/>
      <c r="K4" s="194"/>
      <c r="L4" s="302"/>
      <c r="M4" s="127" t="str">
        <f>IF(E44&gt;2000000,"【‼】上限額200万円を超えています。E列の数値を編集し200万円以内に修正してください","")</f>
        <v/>
      </c>
      <c r="N4" s="261"/>
    </row>
    <row r="5" spans="2:14" ht="30" customHeight="1">
      <c r="B5" s="313" t="s">
        <v>193</v>
      </c>
      <c r="C5" s="315">
        <f>SUM(J10)</f>
        <v>0</v>
      </c>
      <c r="D5" s="310">
        <f>C5/1.1</f>
        <v>0</v>
      </c>
      <c r="E5" s="310">
        <f>ROUND(D5*2/3,0)</f>
        <v>0</v>
      </c>
      <c r="F5" s="308">
        <v>0</v>
      </c>
      <c r="G5" s="309"/>
      <c r="H5" s="190" t="s">
        <v>223</v>
      </c>
      <c r="I5" s="195">
        <v>0</v>
      </c>
      <c r="J5" s="99">
        <f>F5*I5</f>
        <v>0</v>
      </c>
      <c r="K5" s="100" t="s">
        <v>105</v>
      </c>
      <c r="L5" s="186"/>
      <c r="N5" s="261"/>
    </row>
    <row r="6" spans="2:14" ht="30" customHeight="1">
      <c r="B6" s="314"/>
      <c r="C6" s="316"/>
      <c r="D6" s="311"/>
      <c r="E6" s="311"/>
      <c r="F6" s="319">
        <v>0</v>
      </c>
      <c r="G6" s="320"/>
      <c r="H6" s="190" t="s">
        <v>223</v>
      </c>
      <c r="I6" s="195">
        <v>0</v>
      </c>
      <c r="J6" s="101">
        <f>F6*I6</f>
        <v>0</v>
      </c>
      <c r="K6" s="102" t="s">
        <v>105</v>
      </c>
      <c r="L6" s="187"/>
    </row>
    <row r="7" spans="2:14" ht="30" customHeight="1">
      <c r="B7" s="314"/>
      <c r="C7" s="316"/>
      <c r="D7" s="311"/>
      <c r="E7" s="311"/>
      <c r="F7" s="319">
        <v>0</v>
      </c>
      <c r="G7" s="320"/>
      <c r="H7" s="190" t="s">
        <v>223</v>
      </c>
      <c r="I7" s="195">
        <v>0</v>
      </c>
      <c r="J7" s="101">
        <f t="shared" ref="J7:J9" si="0">F7*I7</f>
        <v>0</v>
      </c>
      <c r="K7" s="102" t="s">
        <v>105</v>
      </c>
      <c r="L7" s="187"/>
    </row>
    <row r="8" spans="2:14" ht="30" customHeight="1">
      <c r="B8" s="314"/>
      <c r="C8" s="316"/>
      <c r="D8" s="311"/>
      <c r="E8" s="311"/>
      <c r="F8" s="319">
        <v>0</v>
      </c>
      <c r="G8" s="320"/>
      <c r="H8" s="190" t="s">
        <v>223</v>
      </c>
      <c r="I8" s="195">
        <v>0</v>
      </c>
      <c r="J8" s="101">
        <f t="shared" si="0"/>
        <v>0</v>
      </c>
      <c r="K8" s="102" t="s">
        <v>105</v>
      </c>
      <c r="L8" s="187"/>
    </row>
    <row r="9" spans="2:14" ht="30" customHeight="1">
      <c r="B9" s="314"/>
      <c r="C9" s="316"/>
      <c r="D9" s="311"/>
      <c r="E9" s="311"/>
      <c r="F9" s="319">
        <v>0</v>
      </c>
      <c r="G9" s="320"/>
      <c r="H9" s="190" t="s">
        <v>223</v>
      </c>
      <c r="I9" s="195">
        <v>0</v>
      </c>
      <c r="J9" s="101">
        <f t="shared" si="0"/>
        <v>0</v>
      </c>
      <c r="K9" s="102" t="s">
        <v>105</v>
      </c>
      <c r="L9" s="187"/>
    </row>
    <row r="10" spans="2:14" ht="30" customHeight="1">
      <c r="B10" s="318"/>
      <c r="C10" s="317"/>
      <c r="D10" s="312"/>
      <c r="E10" s="312"/>
      <c r="F10" s="103" t="s">
        <v>107</v>
      </c>
      <c r="G10" s="104"/>
      <c r="H10" s="105"/>
      <c r="I10" s="106"/>
      <c r="J10" s="107">
        <f>SUM(J5:J9)</f>
        <v>0</v>
      </c>
      <c r="K10" s="108" t="s">
        <v>105</v>
      </c>
      <c r="L10" s="184"/>
    </row>
    <row r="11" spans="2:14" ht="30" customHeight="1">
      <c r="B11" s="313" t="s">
        <v>194</v>
      </c>
      <c r="C11" s="315">
        <f>SUM(J16)</f>
        <v>0</v>
      </c>
      <c r="D11" s="310">
        <f>C11/1.1</f>
        <v>0</v>
      </c>
      <c r="E11" s="310">
        <f>ROUND(D11*2/3,0)</f>
        <v>0</v>
      </c>
      <c r="F11" s="308">
        <v>0</v>
      </c>
      <c r="G11" s="309"/>
      <c r="H11" s="190" t="s">
        <v>223</v>
      </c>
      <c r="I11" s="195">
        <v>0</v>
      </c>
      <c r="J11" s="99">
        <f>F11*I11</f>
        <v>0</v>
      </c>
      <c r="K11" s="100" t="s">
        <v>105</v>
      </c>
      <c r="L11" s="186"/>
    </row>
    <row r="12" spans="2:14" ht="30" customHeight="1">
      <c r="B12" s="314"/>
      <c r="C12" s="316"/>
      <c r="D12" s="311"/>
      <c r="E12" s="311"/>
      <c r="F12" s="321">
        <v>0</v>
      </c>
      <c r="G12" s="322"/>
      <c r="H12" s="190" t="s">
        <v>223</v>
      </c>
      <c r="I12" s="195">
        <v>0</v>
      </c>
      <c r="J12" s="101">
        <f>F12*I12</f>
        <v>0</v>
      </c>
      <c r="K12" s="102" t="s">
        <v>105</v>
      </c>
      <c r="L12" s="187"/>
    </row>
    <row r="13" spans="2:14" ht="30" customHeight="1">
      <c r="B13" s="314"/>
      <c r="C13" s="316"/>
      <c r="D13" s="311"/>
      <c r="E13" s="311"/>
      <c r="F13" s="319">
        <v>0</v>
      </c>
      <c r="G13" s="320"/>
      <c r="H13" s="190" t="s">
        <v>223</v>
      </c>
      <c r="I13" s="195">
        <v>0</v>
      </c>
      <c r="J13" s="101">
        <f t="shared" ref="J13:J15" si="1">F13*I13</f>
        <v>0</v>
      </c>
      <c r="K13" s="102" t="s">
        <v>105</v>
      </c>
      <c r="L13" s="187"/>
    </row>
    <row r="14" spans="2:14" ht="30" customHeight="1">
      <c r="B14" s="314"/>
      <c r="C14" s="316"/>
      <c r="D14" s="311"/>
      <c r="E14" s="311"/>
      <c r="F14" s="319">
        <v>0</v>
      </c>
      <c r="G14" s="320"/>
      <c r="H14" s="190" t="s">
        <v>223</v>
      </c>
      <c r="I14" s="195">
        <v>0</v>
      </c>
      <c r="J14" s="101">
        <f t="shared" si="1"/>
        <v>0</v>
      </c>
      <c r="K14" s="102" t="s">
        <v>105</v>
      </c>
      <c r="L14" s="187"/>
    </row>
    <row r="15" spans="2:14" ht="30" customHeight="1">
      <c r="B15" s="314"/>
      <c r="C15" s="316"/>
      <c r="D15" s="311"/>
      <c r="E15" s="311"/>
      <c r="F15" s="319">
        <v>0</v>
      </c>
      <c r="G15" s="320"/>
      <c r="H15" s="190" t="s">
        <v>223</v>
      </c>
      <c r="I15" s="195">
        <v>0</v>
      </c>
      <c r="J15" s="101">
        <f t="shared" si="1"/>
        <v>0</v>
      </c>
      <c r="K15" s="102" t="s">
        <v>105</v>
      </c>
      <c r="L15" s="187"/>
    </row>
    <row r="16" spans="2:14" ht="30" customHeight="1">
      <c r="B16" s="318"/>
      <c r="C16" s="317"/>
      <c r="D16" s="312"/>
      <c r="E16" s="312"/>
      <c r="F16" s="103" t="s">
        <v>107</v>
      </c>
      <c r="G16" s="104"/>
      <c r="H16" s="105"/>
      <c r="I16" s="106"/>
      <c r="J16" s="107">
        <f>SUM(J11:J15)</f>
        <v>0</v>
      </c>
      <c r="K16" s="108" t="s">
        <v>105</v>
      </c>
      <c r="L16" s="187"/>
    </row>
    <row r="17" spans="2:12" ht="30" customHeight="1">
      <c r="B17" s="313" t="s">
        <v>195</v>
      </c>
      <c r="C17" s="315">
        <f>SUM(J22)</f>
        <v>0</v>
      </c>
      <c r="D17" s="310">
        <f>C17/1.1</f>
        <v>0</v>
      </c>
      <c r="E17" s="310">
        <f>ROUND(D17*2/3,0)</f>
        <v>0</v>
      </c>
      <c r="F17" s="308">
        <v>0</v>
      </c>
      <c r="G17" s="309"/>
      <c r="H17" s="190" t="s">
        <v>223</v>
      </c>
      <c r="I17" s="195">
        <v>0</v>
      </c>
      <c r="J17" s="99">
        <f>F17*I17</f>
        <v>0</v>
      </c>
      <c r="K17" s="100" t="s">
        <v>105</v>
      </c>
      <c r="L17" s="186"/>
    </row>
    <row r="18" spans="2:12" ht="30" customHeight="1">
      <c r="B18" s="314"/>
      <c r="C18" s="316"/>
      <c r="D18" s="311"/>
      <c r="E18" s="311"/>
      <c r="F18" s="321">
        <v>0</v>
      </c>
      <c r="G18" s="322"/>
      <c r="H18" s="190" t="s">
        <v>223</v>
      </c>
      <c r="I18" s="195">
        <v>0</v>
      </c>
      <c r="J18" s="101">
        <f>F18*I18</f>
        <v>0</v>
      </c>
      <c r="K18" s="102" t="s">
        <v>105</v>
      </c>
      <c r="L18" s="187"/>
    </row>
    <row r="19" spans="2:12" ht="30" customHeight="1">
      <c r="B19" s="314"/>
      <c r="C19" s="316"/>
      <c r="D19" s="311"/>
      <c r="E19" s="311"/>
      <c r="F19" s="319">
        <v>0</v>
      </c>
      <c r="G19" s="320"/>
      <c r="H19" s="190" t="s">
        <v>223</v>
      </c>
      <c r="I19" s="195">
        <v>0</v>
      </c>
      <c r="J19" s="101">
        <f t="shared" ref="J19:J21" si="2">F19*I19</f>
        <v>0</v>
      </c>
      <c r="K19" s="102" t="s">
        <v>105</v>
      </c>
      <c r="L19" s="187"/>
    </row>
    <row r="20" spans="2:12" ht="30" customHeight="1">
      <c r="B20" s="314"/>
      <c r="C20" s="316"/>
      <c r="D20" s="311"/>
      <c r="E20" s="311"/>
      <c r="F20" s="319">
        <v>0</v>
      </c>
      <c r="G20" s="320"/>
      <c r="H20" s="190" t="s">
        <v>223</v>
      </c>
      <c r="I20" s="195">
        <v>0</v>
      </c>
      <c r="J20" s="101">
        <f t="shared" si="2"/>
        <v>0</v>
      </c>
      <c r="K20" s="102" t="s">
        <v>105</v>
      </c>
      <c r="L20" s="187"/>
    </row>
    <row r="21" spans="2:12" ht="30" customHeight="1">
      <c r="B21" s="314"/>
      <c r="C21" s="316"/>
      <c r="D21" s="311"/>
      <c r="E21" s="311"/>
      <c r="F21" s="319">
        <v>0</v>
      </c>
      <c r="G21" s="320"/>
      <c r="H21" s="190" t="s">
        <v>223</v>
      </c>
      <c r="I21" s="195">
        <v>0</v>
      </c>
      <c r="J21" s="101">
        <f t="shared" si="2"/>
        <v>0</v>
      </c>
      <c r="K21" s="102" t="s">
        <v>105</v>
      </c>
      <c r="L21" s="187"/>
    </row>
    <row r="22" spans="2:12" ht="30" customHeight="1">
      <c r="B22" s="314"/>
      <c r="C22" s="317"/>
      <c r="D22" s="312"/>
      <c r="E22" s="312"/>
      <c r="F22" s="103" t="s">
        <v>107</v>
      </c>
      <c r="G22" s="104"/>
      <c r="H22" s="105"/>
      <c r="I22" s="106"/>
      <c r="J22" s="107">
        <f>SUM(J17:J21)</f>
        <v>0</v>
      </c>
      <c r="K22" s="108" t="s">
        <v>105</v>
      </c>
      <c r="L22" s="187"/>
    </row>
    <row r="23" spans="2:12" ht="30" customHeight="1">
      <c r="B23" s="313" t="s">
        <v>115</v>
      </c>
      <c r="C23" s="315">
        <f>SUM(J28)</f>
        <v>0</v>
      </c>
      <c r="D23" s="310">
        <f>C23/1.1</f>
        <v>0</v>
      </c>
      <c r="E23" s="310">
        <f>ROUND(D23*2/3,0)</f>
        <v>0</v>
      </c>
      <c r="F23" s="308">
        <v>0</v>
      </c>
      <c r="G23" s="309"/>
      <c r="H23" s="190" t="s">
        <v>223</v>
      </c>
      <c r="I23" s="195">
        <v>0</v>
      </c>
      <c r="J23" s="99">
        <f>F23*I23</f>
        <v>0</v>
      </c>
      <c r="K23" s="100" t="s">
        <v>105</v>
      </c>
      <c r="L23" s="186"/>
    </row>
    <row r="24" spans="2:12" ht="30" customHeight="1">
      <c r="B24" s="314"/>
      <c r="C24" s="316"/>
      <c r="D24" s="311"/>
      <c r="E24" s="311"/>
      <c r="F24" s="321">
        <v>0</v>
      </c>
      <c r="G24" s="322"/>
      <c r="H24" s="190" t="s">
        <v>223</v>
      </c>
      <c r="I24" s="195">
        <v>0</v>
      </c>
      <c r="J24" s="101">
        <f>F24*I24</f>
        <v>0</v>
      </c>
      <c r="K24" s="102" t="s">
        <v>105</v>
      </c>
      <c r="L24" s="187"/>
    </row>
    <row r="25" spans="2:12" ht="30" customHeight="1">
      <c r="B25" s="314"/>
      <c r="C25" s="316"/>
      <c r="D25" s="311"/>
      <c r="E25" s="311"/>
      <c r="F25" s="319">
        <v>0</v>
      </c>
      <c r="G25" s="320"/>
      <c r="H25" s="190" t="s">
        <v>223</v>
      </c>
      <c r="I25" s="195">
        <v>0</v>
      </c>
      <c r="J25" s="101">
        <f t="shared" ref="J25:J27" si="3">F25*I25</f>
        <v>0</v>
      </c>
      <c r="K25" s="102" t="s">
        <v>105</v>
      </c>
      <c r="L25" s="187"/>
    </row>
    <row r="26" spans="2:12" ht="30" customHeight="1">
      <c r="B26" s="314"/>
      <c r="C26" s="316"/>
      <c r="D26" s="311"/>
      <c r="E26" s="311"/>
      <c r="F26" s="319">
        <v>0</v>
      </c>
      <c r="G26" s="320"/>
      <c r="H26" s="190" t="s">
        <v>223</v>
      </c>
      <c r="I26" s="195">
        <v>0</v>
      </c>
      <c r="J26" s="101">
        <f t="shared" si="3"/>
        <v>0</v>
      </c>
      <c r="K26" s="102" t="s">
        <v>105</v>
      </c>
      <c r="L26" s="187"/>
    </row>
    <row r="27" spans="2:12" ht="30" customHeight="1">
      <c r="B27" s="314"/>
      <c r="C27" s="316"/>
      <c r="D27" s="311"/>
      <c r="E27" s="311"/>
      <c r="F27" s="319">
        <v>0</v>
      </c>
      <c r="G27" s="320"/>
      <c r="H27" s="190" t="s">
        <v>223</v>
      </c>
      <c r="I27" s="195">
        <v>0</v>
      </c>
      <c r="J27" s="101">
        <f t="shared" si="3"/>
        <v>0</v>
      </c>
      <c r="K27" s="102" t="s">
        <v>105</v>
      </c>
      <c r="L27" s="187"/>
    </row>
    <row r="28" spans="2:12" ht="30" customHeight="1">
      <c r="B28" s="314"/>
      <c r="C28" s="317"/>
      <c r="D28" s="312"/>
      <c r="E28" s="312"/>
      <c r="F28" s="103" t="s">
        <v>107</v>
      </c>
      <c r="G28" s="104"/>
      <c r="H28" s="105"/>
      <c r="I28" s="106"/>
      <c r="J28" s="107">
        <f>SUM(J23:J27)</f>
        <v>0</v>
      </c>
      <c r="K28" s="108" t="s">
        <v>105</v>
      </c>
      <c r="L28" s="184"/>
    </row>
    <row r="29" spans="2:12" ht="30" customHeight="1">
      <c r="B29" s="313" t="s">
        <v>108</v>
      </c>
      <c r="C29" s="315">
        <f>SUM(J34)</f>
        <v>0</v>
      </c>
      <c r="D29" s="310">
        <f>C29/1.1</f>
        <v>0</v>
      </c>
      <c r="E29" s="310">
        <f>ROUND(D29*2/3,0)</f>
        <v>0</v>
      </c>
      <c r="F29" s="308">
        <v>0</v>
      </c>
      <c r="G29" s="309"/>
      <c r="H29" s="190" t="s">
        <v>223</v>
      </c>
      <c r="I29" s="195">
        <v>0</v>
      </c>
      <c r="J29" s="99">
        <f>F29*I29</f>
        <v>0</v>
      </c>
      <c r="K29" s="100" t="s">
        <v>105</v>
      </c>
      <c r="L29" s="186"/>
    </row>
    <row r="30" spans="2:12" ht="30" customHeight="1">
      <c r="B30" s="314"/>
      <c r="C30" s="316"/>
      <c r="D30" s="311"/>
      <c r="E30" s="311"/>
      <c r="F30" s="321">
        <v>0</v>
      </c>
      <c r="G30" s="322"/>
      <c r="H30" s="190" t="s">
        <v>223</v>
      </c>
      <c r="I30" s="195">
        <v>0</v>
      </c>
      <c r="J30" s="101">
        <f>F30*I30</f>
        <v>0</v>
      </c>
      <c r="K30" s="102" t="s">
        <v>105</v>
      </c>
      <c r="L30" s="187"/>
    </row>
    <row r="31" spans="2:12" ht="30" customHeight="1">
      <c r="B31" s="314"/>
      <c r="C31" s="316"/>
      <c r="D31" s="311"/>
      <c r="E31" s="311"/>
      <c r="F31" s="319">
        <v>0</v>
      </c>
      <c r="G31" s="320"/>
      <c r="H31" s="190" t="s">
        <v>223</v>
      </c>
      <c r="I31" s="195">
        <v>0</v>
      </c>
      <c r="J31" s="101">
        <f t="shared" ref="J31:J33" si="4">F31*I31</f>
        <v>0</v>
      </c>
      <c r="K31" s="102" t="s">
        <v>105</v>
      </c>
      <c r="L31" s="187"/>
    </row>
    <row r="32" spans="2:12" ht="30" customHeight="1">
      <c r="B32" s="314"/>
      <c r="C32" s="316"/>
      <c r="D32" s="311"/>
      <c r="E32" s="311"/>
      <c r="F32" s="319">
        <v>0</v>
      </c>
      <c r="G32" s="320"/>
      <c r="H32" s="190" t="s">
        <v>223</v>
      </c>
      <c r="I32" s="195">
        <v>0</v>
      </c>
      <c r="J32" s="101">
        <f t="shared" si="4"/>
        <v>0</v>
      </c>
      <c r="K32" s="102" t="s">
        <v>105</v>
      </c>
      <c r="L32" s="187"/>
    </row>
    <row r="33" spans="2:14" ht="30" customHeight="1">
      <c r="B33" s="314"/>
      <c r="C33" s="316"/>
      <c r="D33" s="311"/>
      <c r="E33" s="311"/>
      <c r="F33" s="319">
        <v>0</v>
      </c>
      <c r="G33" s="320"/>
      <c r="H33" s="190" t="s">
        <v>223</v>
      </c>
      <c r="I33" s="195">
        <v>0</v>
      </c>
      <c r="J33" s="101">
        <f t="shared" si="4"/>
        <v>0</v>
      </c>
      <c r="K33" s="102" t="s">
        <v>105</v>
      </c>
      <c r="L33" s="187"/>
    </row>
    <row r="34" spans="2:14" ht="30" customHeight="1">
      <c r="B34" s="318"/>
      <c r="C34" s="317"/>
      <c r="D34" s="312"/>
      <c r="E34" s="312"/>
      <c r="F34" s="103" t="s">
        <v>107</v>
      </c>
      <c r="G34" s="104"/>
      <c r="H34" s="105"/>
      <c r="I34" s="106"/>
      <c r="J34" s="107">
        <f>SUM(J29:J33)</f>
        <v>0</v>
      </c>
      <c r="K34" s="108" t="s">
        <v>105</v>
      </c>
      <c r="L34" s="187"/>
    </row>
    <row r="35" spans="2:14" ht="30" customHeight="1">
      <c r="B35" s="313" t="s">
        <v>119</v>
      </c>
      <c r="C35" s="315">
        <f>SUM(J40)</f>
        <v>0</v>
      </c>
      <c r="D35" s="310">
        <f>C35/1.1</f>
        <v>0</v>
      </c>
      <c r="E35" s="310">
        <f>ROUND(D35*2/3,0)</f>
        <v>0</v>
      </c>
      <c r="F35" s="308">
        <v>0</v>
      </c>
      <c r="G35" s="309"/>
      <c r="H35" s="190" t="s">
        <v>223</v>
      </c>
      <c r="I35" s="195">
        <v>0</v>
      </c>
      <c r="J35" s="99">
        <f>F35*I35</f>
        <v>0</v>
      </c>
      <c r="K35" s="100" t="s">
        <v>105</v>
      </c>
      <c r="L35" s="186"/>
    </row>
    <row r="36" spans="2:14" ht="30" customHeight="1">
      <c r="B36" s="314"/>
      <c r="C36" s="316"/>
      <c r="D36" s="311"/>
      <c r="E36" s="311"/>
      <c r="F36" s="321">
        <v>0</v>
      </c>
      <c r="G36" s="322"/>
      <c r="H36" s="190" t="s">
        <v>223</v>
      </c>
      <c r="I36" s="195">
        <v>0</v>
      </c>
      <c r="J36" s="101">
        <f>F36*I36</f>
        <v>0</v>
      </c>
      <c r="K36" s="102" t="s">
        <v>105</v>
      </c>
      <c r="L36" s="187"/>
    </row>
    <row r="37" spans="2:14" ht="30" customHeight="1">
      <c r="B37" s="314"/>
      <c r="C37" s="316"/>
      <c r="D37" s="311"/>
      <c r="E37" s="311"/>
      <c r="F37" s="319">
        <v>0</v>
      </c>
      <c r="G37" s="320"/>
      <c r="H37" s="190" t="s">
        <v>223</v>
      </c>
      <c r="I37" s="195">
        <v>0</v>
      </c>
      <c r="J37" s="101">
        <f t="shared" ref="J37:J39" si="5">F37*I37</f>
        <v>0</v>
      </c>
      <c r="K37" s="102" t="s">
        <v>105</v>
      </c>
      <c r="L37" s="187"/>
    </row>
    <row r="38" spans="2:14" ht="30" customHeight="1">
      <c r="B38" s="314"/>
      <c r="C38" s="316"/>
      <c r="D38" s="311"/>
      <c r="E38" s="311"/>
      <c r="F38" s="319">
        <v>0</v>
      </c>
      <c r="G38" s="320"/>
      <c r="H38" s="190" t="s">
        <v>223</v>
      </c>
      <c r="I38" s="195">
        <v>0</v>
      </c>
      <c r="J38" s="101">
        <f t="shared" si="5"/>
        <v>0</v>
      </c>
      <c r="K38" s="102" t="s">
        <v>105</v>
      </c>
      <c r="L38" s="187"/>
    </row>
    <row r="39" spans="2:14" ht="30" customHeight="1">
      <c r="B39" s="314"/>
      <c r="C39" s="316"/>
      <c r="D39" s="311"/>
      <c r="E39" s="311"/>
      <c r="F39" s="319">
        <v>0</v>
      </c>
      <c r="G39" s="320"/>
      <c r="H39" s="190" t="s">
        <v>223</v>
      </c>
      <c r="I39" s="195">
        <v>0</v>
      </c>
      <c r="J39" s="101">
        <f t="shared" si="5"/>
        <v>0</v>
      </c>
      <c r="K39" s="102" t="s">
        <v>105</v>
      </c>
      <c r="L39" s="187"/>
    </row>
    <row r="40" spans="2:14" ht="30" customHeight="1">
      <c r="B40" s="318"/>
      <c r="C40" s="317"/>
      <c r="D40" s="312"/>
      <c r="E40" s="312"/>
      <c r="F40" s="103" t="s">
        <v>107</v>
      </c>
      <c r="G40" s="104"/>
      <c r="H40" s="105"/>
      <c r="I40" s="106"/>
      <c r="J40" s="107">
        <f>SUM(J35:J39)</f>
        <v>0</v>
      </c>
      <c r="K40" s="108" t="s">
        <v>105</v>
      </c>
      <c r="L40" s="187"/>
    </row>
    <row r="41" spans="2:14" ht="30" customHeight="1">
      <c r="B41" s="109" t="s">
        <v>116</v>
      </c>
      <c r="C41" s="110">
        <f>J41</f>
        <v>0</v>
      </c>
      <c r="D41" s="185">
        <f>C41/1.1</f>
        <v>0</v>
      </c>
      <c r="E41" s="185">
        <f>ROUND(D41*2/3,0)</f>
        <v>0</v>
      </c>
      <c r="F41" s="323">
        <v>0</v>
      </c>
      <c r="G41" s="324"/>
      <c r="H41" s="191" t="s">
        <v>223</v>
      </c>
      <c r="I41" s="196">
        <v>0</v>
      </c>
      <c r="J41" s="111">
        <f>F41*I41</f>
        <v>0</v>
      </c>
      <c r="K41" s="112" t="s">
        <v>105</v>
      </c>
      <c r="L41" s="188"/>
    </row>
    <row r="42" spans="2:14" ht="30" customHeight="1">
      <c r="B42" s="114" t="s">
        <v>109</v>
      </c>
      <c r="C42" s="110">
        <f>J42</f>
        <v>0</v>
      </c>
      <c r="D42" s="185">
        <f>C42/1.1</f>
        <v>0</v>
      </c>
      <c r="E42" s="185">
        <f>ROUND(D42*2/3,0)</f>
        <v>0</v>
      </c>
      <c r="F42" s="323">
        <v>0</v>
      </c>
      <c r="G42" s="324"/>
      <c r="H42" s="191" t="s">
        <v>223</v>
      </c>
      <c r="I42" s="196">
        <v>0</v>
      </c>
      <c r="J42" s="111">
        <f>F42*I42</f>
        <v>0</v>
      </c>
      <c r="K42" s="112" t="s">
        <v>105</v>
      </c>
      <c r="L42" s="184"/>
      <c r="N42" s="182"/>
    </row>
    <row r="43" spans="2:14" ht="30" customHeight="1">
      <c r="B43" s="109" t="s">
        <v>117</v>
      </c>
      <c r="C43" s="110">
        <f>J43</f>
        <v>0</v>
      </c>
      <c r="D43" s="185">
        <f>C43/1.1</f>
        <v>0</v>
      </c>
      <c r="E43" s="185">
        <f>ROUND(D43*2/3,0)</f>
        <v>0</v>
      </c>
      <c r="F43" s="323">
        <v>0</v>
      </c>
      <c r="G43" s="324"/>
      <c r="H43" s="190" t="s">
        <v>223</v>
      </c>
      <c r="I43" s="196">
        <v>0</v>
      </c>
      <c r="J43" s="111">
        <f>F43*I43</f>
        <v>0</v>
      </c>
      <c r="K43" s="112" t="s">
        <v>105</v>
      </c>
      <c r="L43" s="184"/>
      <c r="N43" s="183"/>
    </row>
    <row r="44" spans="2:14" ht="30" customHeight="1">
      <c r="B44" s="115" t="s">
        <v>118</v>
      </c>
      <c r="C44" s="110">
        <f>INT(SUM(C5:C43))</f>
        <v>0</v>
      </c>
      <c r="D44" s="110">
        <f>INT(SUM(D5:D43))</f>
        <v>0</v>
      </c>
      <c r="E44" s="110">
        <f>IF(ROUNDDOWN(D44*2/3,0)&gt;2000000,2000000,ROUNDDOWN(D44*2/3,0))</f>
        <v>0</v>
      </c>
      <c r="F44" s="325" t="str">
        <f>IF(E44=SUM(E5:E43),"",SUM(E5:E43)-E44&amp;"円誤差が出ています。E列の数値を手入力し誤差をなくしてください")</f>
        <v/>
      </c>
      <c r="G44" s="326"/>
      <c r="H44" s="326"/>
      <c r="I44" s="326"/>
      <c r="J44" s="326"/>
      <c r="K44" s="327"/>
      <c r="L44" s="113"/>
    </row>
    <row r="45" spans="2:14" ht="25.5" customHeight="1">
      <c r="B45" s="116" t="s">
        <v>110</v>
      </c>
      <c r="C45" s="116"/>
    </row>
  </sheetData>
  <sheetProtection algorithmName="SHA-512" hashValue="sveUxbjcoI+YBBEpT4Gu1OWiWp9/wvyMKP+9UaFWoXw52KCtrXWXSYdvWvSkBhPUdxAD62tgHW9g7pgl5VJ+2w==" saltValue="G/3kgMjtWPOpndte7IcTVQ==" spinCount="100000" sheet="1" formatCells="0" selectLockedCells="1"/>
  <mergeCells count="66">
    <mergeCell ref="F43:G43"/>
    <mergeCell ref="F42:G42"/>
    <mergeCell ref="F41:G41"/>
    <mergeCell ref="F44:K44"/>
    <mergeCell ref="F33:G33"/>
    <mergeCell ref="F39:G39"/>
    <mergeCell ref="F38:G38"/>
    <mergeCell ref="F37:G37"/>
    <mergeCell ref="F36:G36"/>
    <mergeCell ref="F35:G35"/>
    <mergeCell ref="F32:G32"/>
    <mergeCell ref="F31:G31"/>
    <mergeCell ref="F30:G30"/>
    <mergeCell ref="F29:G29"/>
    <mergeCell ref="F21:G21"/>
    <mergeCell ref="F24:G24"/>
    <mergeCell ref="F25:G25"/>
    <mergeCell ref="F26:G26"/>
    <mergeCell ref="F27:G27"/>
    <mergeCell ref="F23:G23"/>
    <mergeCell ref="F6:G6"/>
    <mergeCell ref="F7:G7"/>
    <mergeCell ref="F8:G8"/>
    <mergeCell ref="F9:G9"/>
    <mergeCell ref="B17:B22"/>
    <mergeCell ref="C17:C22"/>
    <mergeCell ref="F12:G12"/>
    <mergeCell ref="F13:G13"/>
    <mergeCell ref="F14:G14"/>
    <mergeCell ref="F15:G15"/>
    <mergeCell ref="F20:G20"/>
    <mergeCell ref="F19:G19"/>
    <mergeCell ref="F18:G18"/>
    <mergeCell ref="F17:G17"/>
    <mergeCell ref="F11:G11"/>
    <mergeCell ref="D17:D22"/>
    <mergeCell ref="B35:B40"/>
    <mergeCell ref="C35:C40"/>
    <mergeCell ref="D35:D40"/>
    <mergeCell ref="E35:E40"/>
    <mergeCell ref="B5:B10"/>
    <mergeCell ref="C5:C10"/>
    <mergeCell ref="D5:D10"/>
    <mergeCell ref="E5:E10"/>
    <mergeCell ref="B11:B16"/>
    <mergeCell ref="C11:C16"/>
    <mergeCell ref="D11:D16"/>
    <mergeCell ref="E11:E16"/>
    <mergeCell ref="B29:B34"/>
    <mergeCell ref="C29:C34"/>
    <mergeCell ref="D29:D34"/>
    <mergeCell ref="E29:E34"/>
    <mergeCell ref="E17:E22"/>
    <mergeCell ref="B23:B28"/>
    <mergeCell ref="C23:C28"/>
    <mergeCell ref="D23:D28"/>
    <mergeCell ref="E23:E28"/>
    <mergeCell ref="B3:B4"/>
    <mergeCell ref="L3:L4"/>
    <mergeCell ref="N3:N5"/>
    <mergeCell ref="F3:K3"/>
    <mergeCell ref="F4:G4"/>
    <mergeCell ref="E3:E4"/>
    <mergeCell ref="D3:D4"/>
    <mergeCell ref="C3:C4"/>
    <mergeCell ref="F5:G5"/>
  </mergeCells>
  <phoneticPr fontId="3"/>
  <conditionalFormatting sqref="E44">
    <cfRule type="cellIs" dxfId="1" priority="1" operator="notEqual">
      <formula>SUM($E$5:$E$43)</formula>
    </cfRule>
    <cfRule type="cellIs" dxfId="0" priority="2" operator="greaterThan">
      <formula>2000000</formula>
    </cfRule>
  </conditionalFormatting>
  <printOptions horizontalCentered="1"/>
  <pageMargins left="0.31496062992125984" right="0.31496062992125984" top="0.35433070866141736" bottom="0.15748031496062992"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9F79F-8D96-405D-A5FC-3F8BB9052115}">
  <dimension ref="B1:D25"/>
  <sheetViews>
    <sheetView zoomScaleNormal="100" workbookViewId="0">
      <selection activeCell="C10" sqref="C10"/>
    </sheetView>
  </sheetViews>
  <sheetFormatPr defaultRowHeight="14.25"/>
  <cols>
    <col min="1" max="1" width="2.125" style="22" customWidth="1"/>
    <col min="2" max="2" width="22.125" style="22" customWidth="1"/>
    <col min="3" max="3" width="15.75" style="22" customWidth="1"/>
    <col min="4" max="4" width="39.625" style="22" customWidth="1"/>
    <col min="5" max="16384" width="9" style="22"/>
  </cols>
  <sheetData>
    <row r="1" spans="2:4" ht="18.75" customHeight="1">
      <c r="B1" s="21" t="s">
        <v>159</v>
      </c>
    </row>
    <row r="2" spans="2:4" ht="18.75" customHeight="1"/>
    <row r="3" spans="2:4" ht="18.75" customHeight="1">
      <c r="B3" s="328" t="s">
        <v>124</v>
      </c>
      <c r="C3" s="328"/>
      <c r="D3" s="328"/>
    </row>
    <row r="4" spans="2:4" ht="18.75" customHeight="1">
      <c r="B4" s="23" t="s">
        <v>125</v>
      </c>
    </row>
    <row r="5" spans="2:4" ht="18.75" customHeight="1">
      <c r="D5" s="24" t="s">
        <v>126</v>
      </c>
    </row>
    <row r="6" spans="2:4" ht="18.75" customHeight="1">
      <c r="B6" s="25" t="s">
        <v>127</v>
      </c>
      <c r="C6" s="25" t="s">
        <v>128</v>
      </c>
      <c r="D6" s="26" t="s">
        <v>129</v>
      </c>
    </row>
    <row r="7" spans="2:4" ht="18.75" customHeight="1">
      <c r="B7" s="27" t="s">
        <v>130</v>
      </c>
      <c r="C7" s="27">
        <f>第２号５!E14</f>
        <v>0</v>
      </c>
      <c r="D7" s="177"/>
    </row>
    <row r="8" spans="2:4" ht="18.75" customHeight="1">
      <c r="B8" s="28" t="s">
        <v>131</v>
      </c>
      <c r="C8" s="175"/>
      <c r="D8" s="178"/>
    </row>
    <row r="9" spans="2:4" ht="18.75" customHeight="1">
      <c r="B9" s="28" t="s">
        <v>132</v>
      </c>
      <c r="C9" s="175"/>
      <c r="D9" s="178"/>
    </row>
    <row r="10" spans="2:4" ht="18.75" customHeight="1">
      <c r="B10" s="29" t="s">
        <v>133</v>
      </c>
      <c r="C10" s="176"/>
      <c r="D10" s="179"/>
    </row>
    <row r="11" spans="2:4" ht="18.75" customHeight="1">
      <c r="B11" s="25" t="s">
        <v>106</v>
      </c>
      <c r="C11" s="30">
        <f>C7+C8+C9+C10</f>
        <v>0</v>
      </c>
      <c r="D11" s="31"/>
    </row>
    <row r="12" spans="2:4" ht="18.75" customHeight="1"/>
    <row r="13" spans="2:4" ht="18.75" customHeight="1"/>
    <row r="14" spans="2:4" ht="18.75" customHeight="1">
      <c r="B14" s="23" t="s">
        <v>134</v>
      </c>
    </row>
    <row r="15" spans="2:4" ht="18.75" customHeight="1">
      <c r="B15" s="25" t="s">
        <v>127</v>
      </c>
      <c r="C15" s="32" t="s">
        <v>128</v>
      </c>
      <c r="D15" s="25" t="s">
        <v>129</v>
      </c>
    </row>
    <row r="16" spans="2:4" ht="18.75" customHeight="1">
      <c r="B16" s="33" t="s">
        <v>112</v>
      </c>
      <c r="C16" s="27">
        <f>第２号５!C5</f>
        <v>0</v>
      </c>
      <c r="D16" s="177"/>
    </row>
    <row r="17" spans="2:4" ht="18.75" customHeight="1">
      <c r="B17" s="34" t="s">
        <v>113</v>
      </c>
      <c r="C17" s="28">
        <f>第２号５!C6</f>
        <v>0</v>
      </c>
      <c r="D17" s="178"/>
    </row>
    <row r="18" spans="2:4" ht="18.75" customHeight="1">
      <c r="B18" s="34" t="s">
        <v>114</v>
      </c>
      <c r="C18" s="28">
        <f>第２号５!C7</f>
        <v>0</v>
      </c>
      <c r="D18" s="178"/>
    </row>
    <row r="19" spans="2:4" ht="18.75" customHeight="1">
      <c r="B19" s="34" t="s">
        <v>115</v>
      </c>
      <c r="C19" s="28">
        <f>第２号５!C8</f>
        <v>0</v>
      </c>
      <c r="D19" s="178"/>
    </row>
    <row r="20" spans="2:4" ht="18.75" customHeight="1">
      <c r="B20" s="35" t="s">
        <v>135</v>
      </c>
      <c r="C20" s="28">
        <f>第２号５!C9</f>
        <v>0</v>
      </c>
      <c r="D20" s="178"/>
    </row>
    <row r="21" spans="2:4" ht="18.75" customHeight="1">
      <c r="B21" s="34" t="s">
        <v>119</v>
      </c>
      <c r="C21" s="28">
        <f>第２号５!C10</f>
        <v>0</v>
      </c>
      <c r="D21" s="178"/>
    </row>
    <row r="22" spans="2:4" ht="18.75" customHeight="1">
      <c r="B22" s="34" t="s">
        <v>116</v>
      </c>
      <c r="C22" s="28">
        <f>第２号５!C11</f>
        <v>0</v>
      </c>
      <c r="D22" s="178"/>
    </row>
    <row r="23" spans="2:4" ht="18.75" customHeight="1">
      <c r="B23" s="35" t="s">
        <v>136</v>
      </c>
      <c r="C23" s="28">
        <f>第２号５!C12</f>
        <v>0</v>
      </c>
      <c r="D23" s="178"/>
    </row>
    <row r="24" spans="2:4" ht="18.75" customHeight="1">
      <c r="B24" s="36" t="s">
        <v>102</v>
      </c>
      <c r="C24" s="29">
        <f>第２号５!C13</f>
        <v>0</v>
      </c>
      <c r="D24" s="179"/>
    </row>
    <row r="25" spans="2:4" ht="18.75" customHeight="1">
      <c r="B25" s="25" t="s">
        <v>106</v>
      </c>
      <c r="C25" s="29">
        <f>第２号５!C14</f>
        <v>0</v>
      </c>
      <c r="D25" s="30"/>
    </row>
  </sheetData>
  <sheetProtection algorithmName="SHA-512" hashValue="Z5shcYc5BI5DGjOoGLLACd+y/cW+l0Hc0uL9zvXKolScLMtjJvt7Lt/X9yYXw62JQe4Ku6PXtFbO4dm3fyY0oA==" saltValue="jQUPX/WYpE9DeDT0Qhgddg==" spinCount="100000" sheet="1" objects="1" scenarios="1" formatCells="0" selectLockedCells="1"/>
  <mergeCells count="1">
    <mergeCell ref="B3:D3"/>
  </mergeCells>
  <phoneticPr fontId="3"/>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E933F-9BA9-4170-91FB-9C01717BC66E}">
  <dimension ref="B1:J25"/>
  <sheetViews>
    <sheetView zoomScaleNormal="100" workbookViewId="0">
      <selection activeCell="D18" sqref="D18:I18"/>
    </sheetView>
  </sheetViews>
  <sheetFormatPr defaultRowHeight="14.25"/>
  <cols>
    <col min="1" max="1" width="2.125" style="82" customWidth="1"/>
    <col min="2" max="2" width="7" style="82" customWidth="1"/>
    <col min="3" max="3" width="4.5" style="82" bestFit="1" customWidth="1"/>
    <col min="4" max="4" width="3.5" style="82" bestFit="1" customWidth="1"/>
    <col min="5" max="5" width="4.5" style="82" bestFit="1" customWidth="1"/>
    <col min="6" max="6" width="3.5" style="82" bestFit="1" customWidth="1"/>
    <col min="7" max="7" width="4.5" style="82" bestFit="1" customWidth="1"/>
    <col min="8" max="8" width="3.5" style="82" bestFit="1" customWidth="1"/>
    <col min="9" max="9" width="10.625" style="82" customWidth="1"/>
    <col min="10" max="10" width="36.75" style="82" customWidth="1"/>
    <col min="11" max="16384" width="9" style="82"/>
  </cols>
  <sheetData>
    <row r="1" spans="2:10" ht="18.75" customHeight="1">
      <c r="B1" s="81" t="s">
        <v>158</v>
      </c>
      <c r="C1" s="81"/>
      <c r="D1" s="81"/>
      <c r="E1" s="81"/>
      <c r="F1" s="81"/>
      <c r="G1" s="81"/>
      <c r="H1" s="81"/>
    </row>
    <row r="2" spans="2:10" ht="18.75" customHeight="1"/>
    <row r="3" spans="2:10" ht="18.75" customHeight="1">
      <c r="B3" s="329" t="s">
        <v>148</v>
      </c>
      <c r="C3" s="329"/>
      <c r="D3" s="329"/>
      <c r="E3" s="329"/>
      <c r="F3" s="329"/>
      <c r="G3" s="329"/>
      <c r="H3" s="329"/>
      <c r="I3" s="329"/>
      <c r="J3" s="329"/>
    </row>
    <row r="4" spans="2:10" ht="18.75" customHeight="1">
      <c r="B4" s="84"/>
      <c r="C4" s="84"/>
      <c r="D4" s="84"/>
      <c r="E4" s="84"/>
      <c r="F4" s="84"/>
      <c r="G4" s="84"/>
      <c r="H4" s="84"/>
    </row>
    <row r="5" spans="2:10" ht="18.75" customHeight="1">
      <c r="B5" s="85"/>
      <c r="C5" s="85"/>
      <c r="D5" s="85"/>
      <c r="E5" s="85"/>
      <c r="F5" s="85"/>
      <c r="G5" s="85"/>
      <c r="H5" s="85"/>
      <c r="I5" s="85"/>
      <c r="J5" s="86"/>
    </row>
    <row r="6" spans="2:10" ht="18.75" customHeight="1">
      <c r="B6" s="87" t="s">
        <v>149</v>
      </c>
      <c r="C6" s="87"/>
      <c r="D6" s="87"/>
      <c r="E6" s="87"/>
      <c r="F6" s="87"/>
      <c r="G6" s="87"/>
      <c r="H6" s="87"/>
      <c r="I6" s="88"/>
      <c r="J6" s="88"/>
    </row>
    <row r="7" spans="2:10" ht="18.75" customHeight="1">
      <c r="B7" s="85" t="s">
        <v>150</v>
      </c>
      <c r="C7" s="85"/>
      <c r="D7" s="85"/>
      <c r="E7" s="85"/>
      <c r="F7" s="85"/>
      <c r="G7" s="85"/>
      <c r="H7" s="85"/>
      <c r="I7" s="85"/>
      <c r="J7" s="85"/>
    </row>
    <row r="8" spans="2:10" ht="18.75" customHeight="1">
      <c r="B8" s="85"/>
      <c r="C8" s="85"/>
      <c r="D8" s="85"/>
      <c r="E8" s="85"/>
      <c r="F8" s="85"/>
      <c r="G8" s="85"/>
      <c r="H8" s="85"/>
      <c r="I8" s="85"/>
      <c r="J8" s="85"/>
    </row>
    <row r="9" spans="2:10" ht="18.75" customHeight="1">
      <c r="B9" s="85"/>
      <c r="C9" s="85"/>
      <c r="D9" s="85"/>
      <c r="E9" s="85"/>
      <c r="F9" s="85"/>
      <c r="G9" s="85"/>
      <c r="H9" s="85"/>
      <c r="I9" s="85"/>
      <c r="J9" s="85"/>
    </row>
    <row r="10" spans="2:10" ht="18.75" customHeight="1">
      <c r="B10" s="330" t="s">
        <v>151</v>
      </c>
      <c r="C10" s="330"/>
      <c r="D10" s="330"/>
      <c r="E10" s="330"/>
      <c r="F10" s="330"/>
      <c r="G10" s="330"/>
      <c r="H10" s="330"/>
      <c r="I10" s="330"/>
      <c r="J10" s="330"/>
    </row>
    <row r="11" spans="2:10" ht="18.75" customHeight="1">
      <c r="B11" s="88"/>
      <c r="C11" s="88"/>
      <c r="D11" s="88"/>
      <c r="E11" s="88"/>
      <c r="F11" s="88"/>
      <c r="G11" s="88"/>
      <c r="H11" s="88"/>
      <c r="I11" s="85"/>
      <c r="J11" s="85"/>
    </row>
    <row r="12" spans="2:10" ht="18.75" customHeight="1">
      <c r="B12" s="86" t="s">
        <v>47</v>
      </c>
      <c r="C12" s="92"/>
      <c r="D12" s="89" t="s">
        <v>24</v>
      </c>
      <c r="E12" s="93"/>
      <c r="F12" s="85" t="s">
        <v>26</v>
      </c>
      <c r="G12" s="93"/>
      <c r="H12" s="85" t="s">
        <v>27</v>
      </c>
      <c r="I12" s="85"/>
      <c r="J12" s="90"/>
    </row>
    <row r="13" spans="2:10" ht="38.25" customHeight="1">
      <c r="I13" s="83" t="s">
        <v>152</v>
      </c>
      <c r="J13" s="189"/>
    </row>
    <row r="14" spans="2:10" ht="21.75" customHeight="1">
      <c r="B14" s="91"/>
      <c r="C14" s="91"/>
      <c r="D14" s="91"/>
      <c r="E14" s="91"/>
      <c r="F14" s="91"/>
      <c r="G14" s="91"/>
      <c r="H14" s="91"/>
      <c r="I14" s="88" t="s">
        <v>153</v>
      </c>
      <c r="J14" s="94"/>
    </row>
    <row r="15" spans="2:10" ht="21.75" customHeight="1">
      <c r="B15" s="88"/>
      <c r="C15" s="88"/>
      <c r="D15" s="88"/>
      <c r="E15" s="88"/>
      <c r="F15" s="88"/>
      <c r="G15" s="88"/>
      <c r="H15" s="88"/>
      <c r="I15" s="88" t="s">
        <v>154</v>
      </c>
      <c r="J15" s="94"/>
    </row>
    <row r="16" spans="2:10" ht="18.75" customHeight="1">
      <c r="B16" s="87"/>
      <c r="C16" s="87"/>
      <c r="D16" s="87"/>
      <c r="E16" s="87"/>
      <c r="F16" s="87"/>
      <c r="G16" s="87"/>
      <c r="H16" s="87"/>
      <c r="I16" s="85"/>
      <c r="J16" s="85"/>
    </row>
    <row r="17" spans="2:10" ht="18.75" customHeight="1">
      <c r="B17" s="87"/>
      <c r="C17" s="87"/>
      <c r="D17" s="87"/>
      <c r="E17" s="87"/>
      <c r="F17" s="87"/>
      <c r="G17" s="87"/>
      <c r="H17" s="87"/>
      <c r="I17" s="85"/>
      <c r="J17" s="85"/>
    </row>
    <row r="18" spans="2:10" ht="42.75" customHeight="1">
      <c r="B18" s="331" t="s">
        <v>155</v>
      </c>
      <c r="C18" s="331"/>
      <c r="D18" s="334"/>
      <c r="E18" s="334"/>
      <c r="F18" s="334"/>
      <c r="G18" s="334"/>
      <c r="H18" s="334"/>
      <c r="I18" s="334"/>
      <c r="J18" s="85"/>
    </row>
    <row r="19" spans="2:10" ht="21.75" customHeight="1">
      <c r="B19" s="331" t="s">
        <v>156</v>
      </c>
      <c r="C19" s="331"/>
      <c r="D19" s="333"/>
      <c r="E19" s="333"/>
      <c r="F19" s="333"/>
      <c r="G19" s="333"/>
      <c r="H19" s="333"/>
      <c r="I19" s="333"/>
      <c r="J19" s="85"/>
    </row>
    <row r="20" spans="2:10" ht="21.75" customHeight="1">
      <c r="B20" s="332" t="s">
        <v>157</v>
      </c>
      <c r="C20" s="332"/>
      <c r="D20" s="333"/>
      <c r="E20" s="333"/>
      <c r="F20" s="333"/>
      <c r="G20" s="333"/>
      <c r="H20" s="333"/>
      <c r="I20" s="333"/>
      <c r="J20" s="85"/>
    </row>
    <row r="21" spans="2:10" ht="18.75" customHeight="1">
      <c r="B21" s="87"/>
      <c r="C21" s="87"/>
      <c r="D21" s="87"/>
      <c r="E21" s="87"/>
      <c r="F21" s="87"/>
      <c r="G21" s="87"/>
      <c r="H21" s="87"/>
      <c r="I21" s="85"/>
      <c r="J21" s="85"/>
    </row>
    <row r="22" spans="2:10" ht="18.75" customHeight="1">
      <c r="B22" s="87"/>
      <c r="C22" s="87"/>
      <c r="D22" s="87"/>
      <c r="E22" s="87"/>
      <c r="F22" s="87"/>
      <c r="G22" s="87"/>
      <c r="H22" s="87"/>
      <c r="I22" s="85"/>
      <c r="J22" s="85"/>
    </row>
    <row r="23" spans="2:10" ht="18.75" customHeight="1">
      <c r="B23" s="91"/>
      <c r="C23" s="91"/>
      <c r="D23" s="91"/>
      <c r="E23" s="91"/>
      <c r="F23" s="91"/>
      <c r="G23" s="91"/>
      <c r="H23" s="91"/>
      <c r="I23" s="85"/>
      <c r="J23" s="85"/>
    </row>
    <row r="24" spans="2:10" ht="18.75" customHeight="1">
      <c r="B24" s="87"/>
      <c r="C24" s="87"/>
      <c r="D24" s="87"/>
      <c r="E24" s="87"/>
      <c r="F24" s="87"/>
      <c r="G24" s="87"/>
      <c r="H24" s="87"/>
      <c r="I24" s="85"/>
      <c r="J24" s="85"/>
    </row>
    <row r="25" spans="2:10" ht="18.75" customHeight="1">
      <c r="B25" s="88"/>
      <c r="C25" s="88"/>
      <c r="D25" s="88"/>
      <c r="E25" s="88"/>
      <c r="F25" s="88"/>
      <c r="G25" s="88"/>
      <c r="H25" s="88"/>
      <c r="I25" s="85"/>
      <c r="J25" s="85"/>
    </row>
  </sheetData>
  <sheetProtection algorithmName="SHA-512" hashValue="vXETasw32vhZnbdfSKY4mMo8Pp6kVWjCQWEhDW+ojAGbsHvjochKmE8WRV/a7TI2BdixZLJ7vBDsHgvQeXUObg==" saltValue="f5F5q/Mj5LdtbnfF1SkacQ==" spinCount="100000" sheet="1" formatCells="0" selectLockedCells="1"/>
  <mergeCells count="8">
    <mergeCell ref="B3:J3"/>
    <mergeCell ref="B10:J10"/>
    <mergeCell ref="B19:C19"/>
    <mergeCell ref="B18:C18"/>
    <mergeCell ref="B20:C20"/>
    <mergeCell ref="D20:I20"/>
    <mergeCell ref="D18:I18"/>
    <mergeCell ref="D19:I19"/>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第１号</vt:lpstr>
      <vt:lpstr>第２号1</vt:lpstr>
      <vt:lpstr>第２号2（1・2）</vt:lpstr>
      <vt:lpstr>第２号2（3・4）</vt:lpstr>
      <vt:lpstr>第２号2（5・6）、３、４</vt:lpstr>
      <vt:lpstr>第２号５</vt:lpstr>
      <vt:lpstr>第２号５(内訳)</vt:lpstr>
      <vt:lpstr>第３号</vt:lpstr>
      <vt:lpstr>第４号</vt:lpstr>
      <vt:lpstr>第５号</vt:lpstr>
      <vt:lpstr>第１号!Print_Area</vt:lpstr>
      <vt:lpstr>第２号1!Print_Area</vt:lpstr>
      <vt:lpstr>'第２号2（1・2）'!Print_Area</vt:lpstr>
      <vt:lpstr>'第２号2（3・4）'!Print_Area</vt:lpstr>
      <vt:lpstr>'第２号2（5・6）、３、４'!Print_Area</vt:lpstr>
      <vt:lpstr>第２号５!Print_Area</vt:lpstr>
      <vt:lpstr>'第２号５(内訳)'!Print_Area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nlan62</dc:creator>
  <cp:lastModifiedBy>nlan62</cp:lastModifiedBy>
  <cp:lastPrinted>2024-08-23T04:44:50Z</cp:lastPrinted>
  <dcterms:created xsi:type="dcterms:W3CDTF">2024-06-11T03:50:50Z</dcterms:created>
  <dcterms:modified xsi:type="dcterms:W3CDTF">2024-09-02T04:48:15Z</dcterms:modified>
</cp:coreProperties>
</file>