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0"/>
  </bookViews>
  <sheets>
    <sheet name="企業単独 (内訳)" sheetId="1" r:id="rId1"/>
    <sheet name="企業単独" sheetId="2" r:id="rId2"/>
  </sheets>
  <definedNames>
    <definedName name="_xlnm.Print_Area" localSheetId="0">'企業単独 (内訳)'!$A$1:$Q$51</definedName>
  </definedNames>
  <calcPr fullCalcOnLoad="1"/>
</workbook>
</file>

<file path=xl/comments1.xml><?xml version="1.0" encoding="utf-8"?>
<comments xmlns="http://schemas.openxmlformats.org/spreadsheetml/2006/main">
  <authors>
    <author>nlan46</author>
  </authors>
  <commentList>
    <comment ref="P48" authorId="0">
      <text>
        <r>
          <rPr>
            <b/>
            <sz val="9"/>
            <rFont val="ＭＳ Ｐゴシック"/>
            <family val="3"/>
          </rPr>
          <t>nlan46:</t>
        </r>
        <r>
          <rPr>
            <sz val="9"/>
            <rFont val="ＭＳ Ｐゴシック"/>
            <family val="3"/>
          </rPr>
          <t xml:space="preserve">
</t>
        </r>
      </text>
    </comment>
    <comment ref="N4" authorId="0">
      <text>
        <r>
          <rPr>
            <b/>
            <sz val="9"/>
            <rFont val="ＭＳ Ｐゴシック"/>
            <family val="3"/>
          </rPr>
          <t xml:space="preserve">セル書式設定→ユーザーｰ定義を選択し、申請者の単位に変更可能
</t>
        </r>
      </text>
    </comment>
  </commentList>
</comments>
</file>

<file path=xl/sharedStrings.xml><?xml version="1.0" encoding="utf-8"?>
<sst xmlns="http://schemas.openxmlformats.org/spreadsheetml/2006/main" count="166" uniqueCount="35">
  <si>
    <t>(単位：円)</t>
  </si>
  <si>
    <t>経費区分</t>
  </si>
  <si>
    <t>助成事業に要する経費</t>
  </si>
  <si>
    <t>助成対象　経費　　　　※消費税を抜いた額</t>
  </si>
  <si>
    <t>助成事業に要する経費の内訳・積算</t>
  </si>
  <si>
    <t>備考</t>
  </si>
  <si>
    <t>謝　　　　金</t>
  </si>
  <si>
    <t>旅　　　　費</t>
  </si>
  <si>
    <t>庁　　　　費</t>
  </si>
  <si>
    <t>外　注　費</t>
  </si>
  <si>
    <t>雑　役　務　費</t>
  </si>
  <si>
    <t>そ　の　他</t>
  </si>
  <si>
    <t>合計</t>
  </si>
  <si>
    <t>助成対象経費は、本事業の対象として明確に区分できるもので、かつ証拠書類</t>
  </si>
  <si>
    <t>によって金額等が確認できるものに限ります。</t>
  </si>
  <si>
    <t>助成金交付申請額　　（助成率2/3以内）</t>
  </si>
  <si>
    <t>円</t>
  </si>
  <si>
    <t>助成事業に要する経費の内訳・積算
(1年目）</t>
  </si>
  <si>
    <t>助成事業に要する経費の内訳・積算
(２年目）</t>
  </si>
  <si>
    <t>別紙の内訳</t>
  </si>
  <si>
    <t>計</t>
  </si>
  <si>
    <t>（注1）</t>
  </si>
  <si>
    <t>1年目</t>
  </si>
  <si>
    <t>2年目</t>
  </si>
  <si>
    <t>機械装置・工具器具費</t>
  </si>
  <si>
    <t>会場借上料</t>
  </si>
  <si>
    <t>原材料費</t>
  </si>
  <si>
    <t>原材料費</t>
  </si>
  <si>
    <t>【企業単独商品開発事業】</t>
  </si>
  <si>
    <t>５　事業に要する経費</t>
  </si>
  <si>
    <r>
      <t>５</t>
    </r>
    <r>
      <rPr>
        <sz val="11"/>
        <color indexed="8"/>
        <rFont val="ＤＦ平成明朝体W3"/>
        <family val="1"/>
      </rPr>
      <t>　事業に要する経費</t>
    </r>
    <r>
      <rPr>
        <sz val="11"/>
        <color indexed="8"/>
        <rFont val="ＭＳ Ｐゴシック"/>
        <family val="3"/>
      </rPr>
      <t>(内訳）</t>
    </r>
  </si>
  <si>
    <t>合       計</t>
  </si>
  <si>
    <t>助成対象
経費　　　　※消費税を抜いた額</t>
  </si>
  <si>
    <t>助成対象経費は、本事業の対象として明確に区分できるもので、かつ証拠書類によって金額等が確認できるものに限ります。</t>
  </si>
  <si>
    <t>助成金交付申請額　　（助成率２／３以内）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</si>
</sst>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@&quot;#,##0_ ;[Red]\-#,##0\ "/>
    <numFmt numFmtId="179" formatCode="&quot;×&quot;#&quot;社&quot;"/>
    <numFmt numFmtId="180" formatCode="&quot;×&quot;#&quot;回&quot;"/>
    <numFmt numFmtId="181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ＤＦ平成明朝体W3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Ｆ平成明朝体W3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177" fontId="39" fillId="0" borderId="12" xfId="0" applyNumberFormat="1" applyFont="1" applyBorder="1" applyAlignment="1">
      <alignment vertical="center"/>
    </xf>
    <xf numFmtId="177" fontId="39" fillId="0" borderId="13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horizontal="right" vertical="center"/>
    </xf>
    <xf numFmtId="0" fontId="39" fillId="0" borderId="15" xfId="0" applyFont="1" applyFill="1" applyBorder="1" applyAlignment="1">
      <alignment vertical="justify"/>
    </xf>
    <xf numFmtId="0" fontId="39" fillId="0" borderId="0" xfId="0" applyFont="1" applyAlignment="1">
      <alignment vertical="top"/>
    </xf>
    <xf numFmtId="0" fontId="39" fillId="0" borderId="0" xfId="0" applyFont="1" applyFill="1" applyBorder="1" applyAlignment="1">
      <alignment vertical="justify"/>
    </xf>
    <xf numFmtId="177" fontId="39" fillId="0" borderId="16" xfId="0" applyNumberFormat="1" applyFont="1" applyBorder="1" applyAlignment="1">
      <alignment vertical="center"/>
    </xf>
    <xf numFmtId="178" fontId="4" fillId="0" borderId="0" xfId="50" applyNumberFormat="1" applyFont="1" applyFill="1" applyBorder="1" applyAlignment="1">
      <alignment vertical="center" shrinkToFit="1"/>
    </xf>
    <xf numFmtId="179" fontId="4" fillId="0" borderId="0" xfId="50" applyNumberFormat="1" applyFont="1" applyFill="1" applyBorder="1" applyAlignment="1">
      <alignment horizontal="right" vertical="center" shrinkToFit="1"/>
    </xf>
    <xf numFmtId="180" fontId="4" fillId="0" borderId="0" xfId="50" applyNumberFormat="1" applyFont="1" applyFill="1" applyBorder="1" applyAlignment="1">
      <alignment horizontal="right" vertical="center" wrapText="1"/>
    </xf>
    <xf numFmtId="181" fontId="4" fillId="0" borderId="0" xfId="50" applyNumberFormat="1" applyFont="1" applyFill="1" applyBorder="1" applyAlignment="1">
      <alignment vertical="center"/>
    </xf>
    <xf numFmtId="177" fontId="39" fillId="0" borderId="17" xfId="0" applyNumberFormat="1" applyFont="1" applyBorder="1" applyAlignment="1">
      <alignment horizontal="right" vertical="center"/>
    </xf>
    <xf numFmtId="178" fontId="4" fillId="0" borderId="15" xfId="50" applyNumberFormat="1" applyFont="1" applyFill="1" applyBorder="1" applyAlignment="1">
      <alignment vertical="center" shrinkToFit="1"/>
    </xf>
    <xf numFmtId="179" fontId="4" fillId="0" borderId="15" xfId="50" applyNumberFormat="1" applyFont="1" applyFill="1" applyBorder="1" applyAlignment="1">
      <alignment horizontal="right" vertical="center" shrinkToFit="1"/>
    </xf>
    <xf numFmtId="180" fontId="4" fillId="0" borderId="15" xfId="50" applyNumberFormat="1" applyFont="1" applyFill="1" applyBorder="1" applyAlignment="1">
      <alignment horizontal="right" vertical="center" wrapText="1"/>
    </xf>
    <xf numFmtId="181" fontId="4" fillId="0" borderId="10" xfId="50" applyNumberFormat="1" applyFont="1" applyFill="1" applyBorder="1" applyAlignment="1">
      <alignment vertical="center"/>
    </xf>
    <xf numFmtId="178" fontId="4" fillId="0" borderId="18" xfId="50" applyNumberFormat="1" applyFont="1" applyFill="1" applyBorder="1" applyAlignment="1">
      <alignment vertical="center" shrinkToFit="1"/>
    </xf>
    <xf numFmtId="179" fontId="4" fillId="0" borderId="18" xfId="50" applyNumberFormat="1" applyFont="1" applyFill="1" applyBorder="1" applyAlignment="1">
      <alignment horizontal="right" vertical="center" shrinkToFit="1"/>
    </xf>
    <xf numFmtId="180" fontId="4" fillId="0" borderId="18" xfId="50" applyNumberFormat="1" applyFont="1" applyFill="1" applyBorder="1" applyAlignment="1">
      <alignment horizontal="right" vertical="center" wrapText="1"/>
    </xf>
    <xf numFmtId="181" fontId="4" fillId="0" borderId="19" xfId="50" applyNumberFormat="1" applyFont="1" applyFill="1" applyBorder="1" applyAlignment="1">
      <alignment vertical="center"/>
    </xf>
    <xf numFmtId="178" fontId="4" fillId="0" borderId="16" xfId="50" applyNumberFormat="1" applyFont="1" applyFill="1" applyBorder="1" applyAlignment="1">
      <alignment vertical="center" shrinkToFit="1"/>
    </xf>
    <xf numFmtId="179" fontId="4" fillId="0" borderId="16" xfId="50" applyNumberFormat="1" applyFont="1" applyFill="1" applyBorder="1" applyAlignment="1">
      <alignment horizontal="right" vertical="center" shrinkToFit="1"/>
    </xf>
    <xf numFmtId="180" fontId="4" fillId="0" borderId="16" xfId="50" applyNumberFormat="1" applyFont="1" applyFill="1" applyBorder="1" applyAlignment="1">
      <alignment horizontal="right" vertical="center" wrapText="1"/>
    </xf>
    <xf numFmtId="181" fontId="4" fillId="0" borderId="14" xfId="50" applyNumberFormat="1" applyFont="1" applyFill="1" applyBorder="1" applyAlignment="1">
      <alignment vertical="center"/>
    </xf>
    <xf numFmtId="177" fontId="39" fillId="0" borderId="20" xfId="0" applyNumberFormat="1" applyFont="1" applyBorder="1" applyAlignment="1">
      <alignment vertical="center"/>
    </xf>
    <xf numFmtId="177" fontId="39" fillId="0" borderId="16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 shrinkToFit="1"/>
    </xf>
    <xf numFmtId="0" fontId="39" fillId="0" borderId="21" xfId="0" applyFont="1" applyBorder="1" applyAlignment="1">
      <alignment vertical="center"/>
    </xf>
    <xf numFmtId="0" fontId="39" fillId="0" borderId="12" xfId="0" applyFont="1" applyBorder="1" applyAlignment="1">
      <alignment horizontal="center" vertical="top" wrapText="1"/>
    </xf>
    <xf numFmtId="181" fontId="4" fillId="0" borderId="22" xfId="50" applyNumberFormat="1" applyFont="1" applyFill="1" applyBorder="1" applyAlignment="1">
      <alignment vertical="center"/>
    </xf>
    <xf numFmtId="0" fontId="39" fillId="0" borderId="23" xfId="0" applyFont="1" applyBorder="1" applyAlignment="1">
      <alignment vertical="center"/>
    </xf>
    <xf numFmtId="176" fontId="39" fillId="0" borderId="24" xfId="0" applyNumberFormat="1" applyFont="1" applyBorder="1" applyAlignment="1">
      <alignment vertical="center"/>
    </xf>
    <xf numFmtId="181" fontId="4" fillId="0" borderId="15" xfId="50" applyNumberFormat="1" applyFont="1" applyFill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81" fontId="4" fillId="0" borderId="18" xfId="5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39" fillId="0" borderId="17" xfId="0" applyNumberFormat="1" applyFont="1" applyBorder="1" applyAlignment="1">
      <alignment vertical="center"/>
    </xf>
    <xf numFmtId="181" fontId="4" fillId="0" borderId="16" xfId="50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25" xfId="0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right" vertical="justify"/>
    </xf>
    <xf numFmtId="176" fontId="39" fillId="0" borderId="21" xfId="0" applyNumberFormat="1" applyFont="1" applyBorder="1" applyAlignment="1">
      <alignment vertical="center"/>
    </xf>
    <xf numFmtId="176" fontId="39" fillId="0" borderId="2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21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9" fillId="0" borderId="0" xfId="0" applyFont="1" applyAlignment="1">
      <alignment vertical="top" shrinkToFit="1"/>
    </xf>
    <xf numFmtId="0" fontId="0" fillId="0" borderId="0" xfId="0" applyAlignment="1">
      <alignment vertical="center" shrinkToFit="1"/>
    </xf>
    <xf numFmtId="0" fontId="39" fillId="0" borderId="0" xfId="0" applyFont="1" applyAlignment="1">
      <alignment vertical="center" shrinkToFit="1"/>
    </xf>
    <xf numFmtId="0" fontId="39" fillId="0" borderId="17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9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5" xfId="0" applyFont="1" applyBorder="1" applyAlignment="1">
      <alignment vertical="top" shrinkToFit="1"/>
    </xf>
    <xf numFmtId="0" fontId="0" fillId="0" borderId="15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38">
      <selection activeCell="C48" sqref="C48"/>
    </sheetView>
  </sheetViews>
  <sheetFormatPr defaultColWidth="9.140625" defaultRowHeight="15"/>
  <cols>
    <col min="1" max="4" width="8.57421875" style="1" customWidth="1"/>
    <col min="5" max="5" width="8.57421875" style="2" customWidth="1"/>
    <col min="6" max="6" width="3.8515625" style="2" customWidth="1"/>
    <col min="7" max="7" width="8.57421875" style="2" customWidth="1"/>
    <col min="8" max="8" width="7.421875" style="2" customWidth="1"/>
    <col min="9" max="9" width="8.57421875" style="2" customWidth="1"/>
    <col min="10" max="10" width="4.140625" style="2" customWidth="1"/>
    <col min="11" max="15" width="8.57421875" style="2" customWidth="1"/>
    <col min="16" max="16" width="3.8515625" style="2" customWidth="1"/>
    <col min="17" max="17" width="8.57421875" style="1" customWidth="1"/>
    <col min="18" max="19" width="11.421875" style="1" customWidth="1"/>
    <col min="20" max="16384" width="9.00390625" style="1" customWidth="1"/>
  </cols>
  <sheetData>
    <row r="1" spans="1:5" ht="14.25">
      <c r="A1" s="46" t="s">
        <v>30</v>
      </c>
      <c r="E1" s="1" t="s">
        <v>28</v>
      </c>
    </row>
    <row r="2" ht="14.25">
      <c r="Q2" s="49" t="s">
        <v>0</v>
      </c>
    </row>
    <row r="3" spans="1:17" ht="87" customHeight="1">
      <c r="A3" s="54" t="s">
        <v>1</v>
      </c>
      <c r="B3" s="54" t="s">
        <v>2</v>
      </c>
      <c r="C3" s="54" t="s">
        <v>3</v>
      </c>
      <c r="D3" s="54" t="s">
        <v>34</v>
      </c>
      <c r="E3" s="66" t="s">
        <v>17</v>
      </c>
      <c r="F3" s="65"/>
      <c r="G3" s="65"/>
      <c r="H3" s="65"/>
      <c r="I3" s="65"/>
      <c r="J3" s="67"/>
      <c r="K3" s="64" t="s">
        <v>18</v>
      </c>
      <c r="L3" s="65"/>
      <c r="M3" s="65"/>
      <c r="N3" s="65"/>
      <c r="O3" s="65"/>
      <c r="P3" s="65"/>
      <c r="Q3" s="3" t="s">
        <v>5</v>
      </c>
    </row>
    <row r="4" spans="1:17" ht="30" customHeight="1">
      <c r="A4" s="60" t="s">
        <v>6</v>
      </c>
      <c r="B4" s="56">
        <f>+I9+O9</f>
        <v>0</v>
      </c>
      <c r="C4" s="56">
        <f>INT(+B4*(100/108))</f>
        <v>0</v>
      </c>
      <c r="D4" s="56">
        <f>INT(+C4*(2/3))</f>
        <v>0</v>
      </c>
      <c r="E4" s="41"/>
      <c r="F4" s="22">
        <v>0</v>
      </c>
      <c r="G4" s="23">
        <v>0</v>
      </c>
      <c r="H4" s="24">
        <v>0</v>
      </c>
      <c r="I4" s="42">
        <f>F4*G4*H4</f>
        <v>0</v>
      </c>
      <c r="J4" s="25" t="s">
        <v>16</v>
      </c>
      <c r="K4" s="41"/>
      <c r="L4" s="22">
        <v>0</v>
      </c>
      <c r="M4" s="23">
        <v>0</v>
      </c>
      <c r="N4" s="24">
        <v>0</v>
      </c>
      <c r="O4" s="42">
        <f>L4*M4*N4</f>
        <v>0</v>
      </c>
      <c r="P4" s="25" t="s">
        <v>16</v>
      </c>
      <c r="Q4" s="37"/>
    </row>
    <row r="5" spans="1:17" ht="30" customHeight="1">
      <c r="A5" s="61"/>
      <c r="B5" s="59"/>
      <c r="C5" s="57"/>
      <c r="D5" s="57"/>
      <c r="E5" s="43"/>
      <c r="F5" s="17">
        <v>0</v>
      </c>
      <c r="G5" s="18">
        <v>0</v>
      </c>
      <c r="H5" s="19">
        <v>0</v>
      </c>
      <c r="I5" s="20">
        <f>F5*G5*H5</f>
        <v>0</v>
      </c>
      <c r="J5" s="39" t="s">
        <v>16</v>
      </c>
      <c r="K5" s="43"/>
      <c r="L5" s="17">
        <v>0</v>
      </c>
      <c r="M5" s="18">
        <v>0</v>
      </c>
      <c r="N5" s="19">
        <v>0</v>
      </c>
      <c r="O5" s="20">
        <f>L5*M5*N5</f>
        <v>0</v>
      </c>
      <c r="P5" s="39" t="s">
        <v>16</v>
      </c>
      <c r="Q5" s="40"/>
    </row>
    <row r="6" spans="1:17" ht="30" customHeight="1">
      <c r="A6" s="61"/>
      <c r="B6" s="59"/>
      <c r="C6" s="57"/>
      <c r="D6" s="57"/>
      <c r="E6" s="43"/>
      <c r="F6" s="17">
        <v>0</v>
      </c>
      <c r="G6" s="18">
        <v>0</v>
      </c>
      <c r="H6" s="19">
        <v>0</v>
      </c>
      <c r="I6" s="20">
        <f>F6*G6*H6</f>
        <v>0</v>
      </c>
      <c r="J6" s="39" t="s">
        <v>16</v>
      </c>
      <c r="K6" s="43"/>
      <c r="L6" s="17">
        <v>0</v>
      </c>
      <c r="M6" s="18">
        <v>0</v>
      </c>
      <c r="N6" s="19">
        <v>0</v>
      </c>
      <c r="O6" s="20">
        <f>L6*M6*N6</f>
        <v>0</v>
      </c>
      <c r="P6" s="39" t="s">
        <v>16</v>
      </c>
      <c r="Q6" s="40"/>
    </row>
    <row r="7" spans="1:17" ht="30" customHeight="1">
      <c r="A7" s="61"/>
      <c r="B7" s="59"/>
      <c r="C7" s="57"/>
      <c r="D7" s="57"/>
      <c r="E7" s="43"/>
      <c r="F7" s="17">
        <v>0</v>
      </c>
      <c r="G7" s="18">
        <v>0</v>
      </c>
      <c r="H7" s="19">
        <v>0</v>
      </c>
      <c r="I7" s="20">
        <f>F7*G7*H7</f>
        <v>0</v>
      </c>
      <c r="J7" s="39" t="s">
        <v>16</v>
      </c>
      <c r="K7" s="43"/>
      <c r="L7" s="17">
        <v>0</v>
      </c>
      <c r="M7" s="18">
        <v>0</v>
      </c>
      <c r="N7" s="19">
        <v>0</v>
      </c>
      <c r="O7" s="20">
        <f>L7*M7*N7</f>
        <v>0</v>
      </c>
      <c r="P7" s="39" t="s">
        <v>16</v>
      </c>
      <c r="Q7" s="40"/>
    </row>
    <row r="8" spans="1:17" ht="30" customHeight="1">
      <c r="A8" s="61"/>
      <c r="B8" s="59"/>
      <c r="C8" s="57"/>
      <c r="D8" s="57"/>
      <c r="E8" s="50"/>
      <c r="F8" s="17">
        <v>0</v>
      </c>
      <c r="G8" s="18">
        <v>0</v>
      </c>
      <c r="H8" s="19">
        <v>0</v>
      </c>
      <c r="I8" s="20">
        <f>F8*G8*H8</f>
        <v>0</v>
      </c>
      <c r="J8" s="39" t="s">
        <v>16</v>
      </c>
      <c r="K8" s="50"/>
      <c r="L8" s="17">
        <v>0</v>
      </c>
      <c r="M8" s="18">
        <v>0</v>
      </c>
      <c r="N8" s="19">
        <v>0</v>
      </c>
      <c r="O8" s="20">
        <f>L8*M8*N8</f>
        <v>0</v>
      </c>
      <c r="P8" s="39" t="s">
        <v>16</v>
      </c>
      <c r="Q8" s="40"/>
    </row>
    <row r="9" spans="1:17" ht="30" customHeight="1">
      <c r="A9" s="63"/>
      <c r="B9" s="58"/>
      <c r="C9" s="58"/>
      <c r="D9" s="58"/>
      <c r="E9" s="44" t="s">
        <v>20</v>
      </c>
      <c r="F9" s="26"/>
      <c r="G9" s="27"/>
      <c r="H9" s="28"/>
      <c r="I9" s="45">
        <f>SUM(I4:I8)</f>
        <v>0</v>
      </c>
      <c r="J9" s="29" t="s">
        <v>16</v>
      </c>
      <c r="K9" s="44" t="s">
        <v>20</v>
      </c>
      <c r="L9" s="26"/>
      <c r="M9" s="27"/>
      <c r="N9" s="28"/>
      <c r="O9" s="45">
        <f>SUM(O4:O8)</f>
        <v>0</v>
      </c>
      <c r="P9" s="29" t="s">
        <v>16</v>
      </c>
      <c r="Q9" s="4"/>
    </row>
    <row r="10" spans="1:17" ht="30" customHeight="1">
      <c r="A10" s="60" t="s">
        <v>7</v>
      </c>
      <c r="B10" s="56">
        <f>+I15+O15</f>
        <v>0</v>
      </c>
      <c r="C10" s="56">
        <f>INT(+B10*(100/108))</f>
        <v>0</v>
      </c>
      <c r="D10" s="56">
        <f>INT(+C10*(2/3))</f>
        <v>0</v>
      </c>
      <c r="E10" s="41"/>
      <c r="F10" s="22">
        <v>0</v>
      </c>
      <c r="G10" s="23">
        <v>0</v>
      </c>
      <c r="H10" s="24">
        <v>0</v>
      </c>
      <c r="I10" s="42">
        <f>F10*G10*H10</f>
        <v>0</v>
      </c>
      <c r="J10" s="25" t="s">
        <v>16</v>
      </c>
      <c r="K10" s="41"/>
      <c r="L10" s="22">
        <v>0</v>
      </c>
      <c r="M10" s="23">
        <v>0</v>
      </c>
      <c r="N10" s="24">
        <v>0</v>
      </c>
      <c r="O10" s="42">
        <f>L10*M10*N10</f>
        <v>0</v>
      </c>
      <c r="P10" s="25" t="s">
        <v>16</v>
      </c>
      <c r="Q10" s="37"/>
    </row>
    <row r="11" spans="1:17" ht="30" customHeight="1">
      <c r="A11" s="62"/>
      <c r="B11" s="59"/>
      <c r="C11" s="57"/>
      <c r="D11" s="57"/>
      <c r="E11" s="43"/>
      <c r="F11" s="17">
        <v>0</v>
      </c>
      <c r="G11" s="18">
        <v>0</v>
      </c>
      <c r="H11" s="19">
        <v>0</v>
      </c>
      <c r="I11" s="20">
        <f>F11*G11*H11</f>
        <v>0</v>
      </c>
      <c r="J11" s="39" t="s">
        <v>16</v>
      </c>
      <c r="K11" s="43"/>
      <c r="L11" s="17">
        <v>0</v>
      </c>
      <c r="M11" s="18">
        <v>0</v>
      </c>
      <c r="N11" s="19">
        <v>0</v>
      </c>
      <c r="O11" s="20">
        <f>L11*M11*N11</f>
        <v>0</v>
      </c>
      <c r="P11" s="39" t="s">
        <v>16</v>
      </c>
      <c r="Q11" s="40"/>
    </row>
    <row r="12" spans="1:17" ht="30" customHeight="1">
      <c r="A12" s="62"/>
      <c r="B12" s="59"/>
      <c r="C12" s="57"/>
      <c r="D12" s="57"/>
      <c r="E12" s="43"/>
      <c r="F12" s="17">
        <v>0</v>
      </c>
      <c r="G12" s="18">
        <v>0</v>
      </c>
      <c r="H12" s="19">
        <v>0</v>
      </c>
      <c r="I12" s="20">
        <f>F12*G12*H12</f>
        <v>0</v>
      </c>
      <c r="J12" s="39" t="s">
        <v>16</v>
      </c>
      <c r="K12" s="43"/>
      <c r="L12" s="17">
        <v>0</v>
      </c>
      <c r="M12" s="18">
        <v>0</v>
      </c>
      <c r="N12" s="19">
        <v>0</v>
      </c>
      <c r="O12" s="20">
        <f>L12*M12*N12</f>
        <v>0</v>
      </c>
      <c r="P12" s="39" t="s">
        <v>16</v>
      </c>
      <c r="Q12" s="40"/>
    </row>
    <row r="13" spans="1:17" ht="30" customHeight="1">
      <c r="A13" s="62"/>
      <c r="B13" s="59"/>
      <c r="C13" s="57"/>
      <c r="D13" s="57"/>
      <c r="E13" s="43"/>
      <c r="F13" s="17">
        <v>0</v>
      </c>
      <c r="G13" s="18">
        <v>0</v>
      </c>
      <c r="H13" s="19">
        <v>0</v>
      </c>
      <c r="I13" s="20">
        <f>F13*G13*H13</f>
        <v>0</v>
      </c>
      <c r="J13" s="39" t="s">
        <v>16</v>
      </c>
      <c r="K13" s="43"/>
      <c r="L13" s="17">
        <v>0</v>
      </c>
      <c r="M13" s="18">
        <v>0</v>
      </c>
      <c r="N13" s="19">
        <v>0</v>
      </c>
      <c r="O13" s="20">
        <f>L13*M13*N13</f>
        <v>0</v>
      </c>
      <c r="P13" s="39" t="s">
        <v>16</v>
      </c>
      <c r="Q13" s="40"/>
    </row>
    <row r="14" spans="1:17" ht="30" customHeight="1">
      <c r="A14" s="62"/>
      <c r="B14" s="59"/>
      <c r="C14" s="57"/>
      <c r="D14" s="57"/>
      <c r="E14" s="43"/>
      <c r="F14" s="17">
        <v>0</v>
      </c>
      <c r="G14" s="18">
        <v>0</v>
      </c>
      <c r="H14" s="19">
        <v>0</v>
      </c>
      <c r="I14" s="20">
        <f>F14*G14*H14</f>
        <v>0</v>
      </c>
      <c r="J14" s="39" t="s">
        <v>16</v>
      </c>
      <c r="K14" s="43"/>
      <c r="L14" s="17">
        <v>0</v>
      </c>
      <c r="M14" s="18">
        <v>0</v>
      </c>
      <c r="N14" s="19">
        <v>0</v>
      </c>
      <c r="O14" s="20">
        <f>L14*M14*N14</f>
        <v>0</v>
      </c>
      <c r="P14" s="39" t="s">
        <v>16</v>
      </c>
      <c r="Q14" s="40"/>
    </row>
    <row r="15" spans="1:17" ht="30" customHeight="1">
      <c r="A15" s="63"/>
      <c r="B15" s="58"/>
      <c r="C15" s="58"/>
      <c r="D15" s="58"/>
      <c r="E15" s="44" t="s">
        <v>20</v>
      </c>
      <c r="F15" s="26"/>
      <c r="G15" s="27"/>
      <c r="H15" s="28"/>
      <c r="I15" s="45">
        <f>SUM(I10:I14)</f>
        <v>0</v>
      </c>
      <c r="J15" s="29" t="s">
        <v>16</v>
      </c>
      <c r="K15" s="44" t="s">
        <v>20</v>
      </c>
      <c r="L15" s="26"/>
      <c r="M15" s="27"/>
      <c r="N15" s="28"/>
      <c r="O15" s="45">
        <f>SUM(O10:O14)</f>
        <v>0</v>
      </c>
      <c r="P15" s="29" t="s">
        <v>16</v>
      </c>
      <c r="Q15" s="40"/>
    </row>
    <row r="16" spans="1:17" ht="30" customHeight="1">
      <c r="A16" s="60" t="s">
        <v>8</v>
      </c>
      <c r="B16" s="56">
        <f>+I21+O21</f>
        <v>0</v>
      </c>
      <c r="C16" s="56">
        <f>INT(+B16*(100/108))</f>
        <v>0</v>
      </c>
      <c r="D16" s="56">
        <f>INT(+C16*(2/3))</f>
        <v>0</v>
      </c>
      <c r="E16" s="41"/>
      <c r="F16" s="22">
        <v>0</v>
      </c>
      <c r="G16" s="23">
        <v>0</v>
      </c>
      <c r="H16" s="24">
        <v>0</v>
      </c>
      <c r="I16" s="42">
        <f>F16*G16*H16</f>
        <v>0</v>
      </c>
      <c r="J16" s="25" t="s">
        <v>16</v>
      </c>
      <c r="K16" s="41"/>
      <c r="L16" s="22">
        <v>0</v>
      </c>
      <c r="M16" s="23">
        <v>0</v>
      </c>
      <c r="N16" s="24">
        <v>0</v>
      </c>
      <c r="O16" s="42">
        <f>L16*M16*N16</f>
        <v>0</v>
      </c>
      <c r="P16" s="25" t="s">
        <v>16</v>
      </c>
      <c r="Q16" s="37"/>
    </row>
    <row r="17" spans="1:17" ht="30" customHeight="1">
      <c r="A17" s="61"/>
      <c r="B17" s="59"/>
      <c r="C17" s="57"/>
      <c r="D17" s="57"/>
      <c r="E17" s="43"/>
      <c r="F17" s="17">
        <v>0</v>
      </c>
      <c r="G17" s="18">
        <v>0</v>
      </c>
      <c r="H17" s="19">
        <v>0</v>
      </c>
      <c r="I17" s="20">
        <f>F17*G17*H17</f>
        <v>0</v>
      </c>
      <c r="J17" s="39" t="s">
        <v>16</v>
      </c>
      <c r="K17" s="43"/>
      <c r="L17" s="17">
        <v>0</v>
      </c>
      <c r="M17" s="18">
        <v>0</v>
      </c>
      <c r="N17" s="19">
        <v>0</v>
      </c>
      <c r="O17" s="20">
        <f>L17*M17*N17</f>
        <v>0</v>
      </c>
      <c r="P17" s="39" t="s">
        <v>16</v>
      </c>
      <c r="Q17" s="40"/>
    </row>
    <row r="18" spans="1:17" ht="30" customHeight="1">
      <c r="A18" s="61"/>
      <c r="B18" s="59"/>
      <c r="C18" s="57"/>
      <c r="D18" s="57"/>
      <c r="E18" s="43"/>
      <c r="F18" s="17">
        <v>0</v>
      </c>
      <c r="G18" s="18">
        <v>0</v>
      </c>
      <c r="H18" s="19">
        <v>0</v>
      </c>
      <c r="I18" s="20">
        <f>F18*G18*H18</f>
        <v>0</v>
      </c>
      <c r="J18" s="39" t="s">
        <v>16</v>
      </c>
      <c r="K18" s="43"/>
      <c r="L18" s="17">
        <v>0</v>
      </c>
      <c r="M18" s="18">
        <v>0</v>
      </c>
      <c r="N18" s="19">
        <v>0</v>
      </c>
      <c r="O18" s="20">
        <f>L18*M18*N18</f>
        <v>0</v>
      </c>
      <c r="P18" s="39" t="s">
        <v>16</v>
      </c>
      <c r="Q18" s="40"/>
    </row>
    <row r="19" spans="1:17" ht="30" customHeight="1">
      <c r="A19" s="61"/>
      <c r="B19" s="59"/>
      <c r="C19" s="57"/>
      <c r="D19" s="57"/>
      <c r="E19" s="43"/>
      <c r="F19" s="17">
        <v>0</v>
      </c>
      <c r="G19" s="18">
        <v>0</v>
      </c>
      <c r="H19" s="19">
        <v>0</v>
      </c>
      <c r="I19" s="20">
        <f>F19*G19*H19</f>
        <v>0</v>
      </c>
      <c r="J19" s="39" t="s">
        <v>16</v>
      </c>
      <c r="K19" s="43"/>
      <c r="L19" s="17">
        <v>0</v>
      </c>
      <c r="M19" s="18">
        <v>0</v>
      </c>
      <c r="N19" s="19">
        <v>0</v>
      </c>
      <c r="O19" s="20">
        <f>L19*M19*N19</f>
        <v>0</v>
      </c>
      <c r="P19" s="39" t="s">
        <v>16</v>
      </c>
      <c r="Q19" s="40"/>
    </row>
    <row r="20" spans="1:17" ht="30" customHeight="1">
      <c r="A20" s="61"/>
      <c r="B20" s="59"/>
      <c r="C20" s="57"/>
      <c r="D20" s="57"/>
      <c r="E20" s="43"/>
      <c r="F20" s="17">
        <v>0</v>
      </c>
      <c r="G20" s="18">
        <v>0</v>
      </c>
      <c r="H20" s="19">
        <v>0</v>
      </c>
      <c r="I20" s="20">
        <f>F20*G20*H20</f>
        <v>0</v>
      </c>
      <c r="J20" s="39" t="s">
        <v>16</v>
      </c>
      <c r="K20" s="43"/>
      <c r="L20" s="17">
        <v>0</v>
      </c>
      <c r="M20" s="18">
        <v>0</v>
      </c>
      <c r="N20" s="19">
        <v>0</v>
      </c>
      <c r="O20" s="20">
        <f>L20*M20*N20</f>
        <v>0</v>
      </c>
      <c r="P20" s="39" t="s">
        <v>16</v>
      </c>
      <c r="Q20" s="40"/>
    </row>
    <row r="21" spans="1:17" ht="30" customHeight="1">
      <c r="A21" s="61"/>
      <c r="B21" s="58"/>
      <c r="C21" s="58"/>
      <c r="D21" s="58"/>
      <c r="E21" s="44" t="s">
        <v>20</v>
      </c>
      <c r="F21" s="26"/>
      <c r="G21" s="27"/>
      <c r="H21" s="28"/>
      <c r="I21" s="45">
        <f>SUM(I16:I20)</f>
        <v>0</v>
      </c>
      <c r="J21" s="29" t="s">
        <v>16</v>
      </c>
      <c r="K21" s="44" t="s">
        <v>20</v>
      </c>
      <c r="L21" s="26"/>
      <c r="M21" s="27"/>
      <c r="N21" s="28"/>
      <c r="O21" s="45">
        <f>SUM(O16:O20)</f>
        <v>0</v>
      </c>
      <c r="P21" s="29" t="s">
        <v>16</v>
      </c>
      <c r="Q21" s="40"/>
    </row>
    <row r="22" spans="1:17" ht="30" customHeight="1">
      <c r="A22" s="60" t="s">
        <v>25</v>
      </c>
      <c r="B22" s="56">
        <f>+I27+O27</f>
        <v>0</v>
      </c>
      <c r="C22" s="56">
        <f>INT(+B22*(100/108))</f>
        <v>0</v>
      </c>
      <c r="D22" s="56">
        <f>INT(+C22*(2/3))</f>
        <v>0</v>
      </c>
      <c r="E22" s="41"/>
      <c r="F22" s="22">
        <v>0</v>
      </c>
      <c r="G22" s="23">
        <v>0</v>
      </c>
      <c r="H22" s="24">
        <v>0</v>
      </c>
      <c r="I22" s="42">
        <f>F22*G22*H22</f>
        <v>0</v>
      </c>
      <c r="J22" s="25" t="s">
        <v>16</v>
      </c>
      <c r="K22" s="41"/>
      <c r="L22" s="22">
        <v>0</v>
      </c>
      <c r="M22" s="23">
        <v>0</v>
      </c>
      <c r="N22" s="24">
        <v>0</v>
      </c>
      <c r="O22" s="42">
        <f>L22*M22*N22</f>
        <v>0</v>
      </c>
      <c r="P22" s="25" t="s">
        <v>16</v>
      </c>
      <c r="Q22" s="37"/>
    </row>
    <row r="23" spans="1:17" ht="30" customHeight="1">
      <c r="A23" s="61"/>
      <c r="B23" s="59"/>
      <c r="C23" s="57"/>
      <c r="D23" s="57"/>
      <c r="E23" s="43"/>
      <c r="F23" s="17">
        <v>0</v>
      </c>
      <c r="G23" s="18">
        <v>0</v>
      </c>
      <c r="H23" s="19">
        <v>0</v>
      </c>
      <c r="I23" s="20">
        <f>F23*G23*H23</f>
        <v>0</v>
      </c>
      <c r="J23" s="39" t="s">
        <v>16</v>
      </c>
      <c r="K23" s="43"/>
      <c r="L23" s="17">
        <v>0</v>
      </c>
      <c r="M23" s="18">
        <v>0</v>
      </c>
      <c r="N23" s="19">
        <v>0</v>
      </c>
      <c r="O23" s="20">
        <f>L23*M23*N23</f>
        <v>0</v>
      </c>
      <c r="P23" s="39" t="s">
        <v>16</v>
      </c>
      <c r="Q23" s="40"/>
    </row>
    <row r="24" spans="1:17" ht="30" customHeight="1">
      <c r="A24" s="61"/>
      <c r="B24" s="59"/>
      <c r="C24" s="57"/>
      <c r="D24" s="57"/>
      <c r="E24" s="43"/>
      <c r="F24" s="17">
        <v>0</v>
      </c>
      <c r="G24" s="18">
        <v>0</v>
      </c>
      <c r="H24" s="19">
        <v>0</v>
      </c>
      <c r="I24" s="20">
        <f>F24*G24*H24</f>
        <v>0</v>
      </c>
      <c r="J24" s="39" t="s">
        <v>16</v>
      </c>
      <c r="K24" s="43"/>
      <c r="L24" s="17">
        <v>0</v>
      </c>
      <c r="M24" s="18">
        <v>0</v>
      </c>
      <c r="N24" s="19">
        <v>0</v>
      </c>
      <c r="O24" s="20">
        <f>L24*M24*N24</f>
        <v>0</v>
      </c>
      <c r="P24" s="39" t="s">
        <v>16</v>
      </c>
      <c r="Q24" s="40"/>
    </row>
    <row r="25" spans="1:17" ht="30" customHeight="1">
      <c r="A25" s="61"/>
      <c r="B25" s="59"/>
      <c r="C25" s="57"/>
      <c r="D25" s="57"/>
      <c r="E25" s="43"/>
      <c r="F25" s="17">
        <v>0</v>
      </c>
      <c r="G25" s="18">
        <v>0</v>
      </c>
      <c r="H25" s="19">
        <v>0</v>
      </c>
      <c r="I25" s="20">
        <f>F25*G25*H25</f>
        <v>0</v>
      </c>
      <c r="J25" s="39" t="s">
        <v>16</v>
      </c>
      <c r="K25" s="43"/>
      <c r="L25" s="17">
        <v>0</v>
      </c>
      <c r="M25" s="18">
        <v>0</v>
      </c>
      <c r="N25" s="19">
        <v>0</v>
      </c>
      <c r="O25" s="20">
        <f>L25*M25*N25</f>
        <v>0</v>
      </c>
      <c r="P25" s="39" t="s">
        <v>16</v>
      </c>
      <c r="Q25" s="40"/>
    </row>
    <row r="26" spans="1:17" ht="30" customHeight="1">
      <c r="A26" s="61"/>
      <c r="B26" s="59"/>
      <c r="C26" s="57"/>
      <c r="D26" s="57"/>
      <c r="E26" s="43"/>
      <c r="F26" s="17">
        <v>0</v>
      </c>
      <c r="G26" s="18">
        <v>0</v>
      </c>
      <c r="H26" s="19">
        <v>0</v>
      </c>
      <c r="I26" s="20">
        <f>F26*G26*H26</f>
        <v>0</v>
      </c>
      <c r="J26" s="39" t="s">
        <v>16</v>
      </c>
      <c r="K26" s="43"/>
      <c r="L26" s="17">
        <v>0</v>
      </c>
      <c r="M26" s="18">
        <v>0</v>
      </c>
      <c r="N26" s="19">
        <v>0</v>
      </c>
      <c r="O26" s="20">
        <f>L26*M26*N26</f>
        <v>0</v>
      </c>
      <c r="P26" s="39" t="s">
        <v>16</v>
      </c>
      <c r="Q26" s="40"/>
    </row>
    <row r="27" spans="1:17" ht="30" customHeight="1">
      <c r="A27" s="61"/>
      <c r="B27" s="58"/>
      <c r="C27" s="58"/>
      <c r="D27" s="58"/>
      <c r="E27" s="44" t="s">
        <v>20</v>
      </c>
      <c r="F27" s="26"/>
      <c r="G27" s="27"/>
      <c r="H27" s="28"/>
      <c r="I27" s="45">
        <f>SUM(I22:I26)</f>
        <v>0</v>
      </c>
      <c r="J27" s="29" t="s">
        <v>16</v>
      </c>
      <c r="K27" s="44" t="s">
        <v>20</v>
      </c>
      <c r="L27" s="26"/>
      <c r="M27" s="27"/>
      <c r="N27" s="28"/>
      <c r="O27" s="45">
        <f>SUM(O22:O26)</f>
        <v>0</v>
      </c>
      <c r="P27" s="29" t="s">
        <v>16</v>
      </c>
      <c r="Q27" s="4"/>
    </row>
    <row r="28" spans="1:17" ht="30" customHeight="1">
      <c r="A28" s="60" t="s">
        <v>27</v>
      </c>
      <c r="B28" s="56">
        <f>+I33+O33</f>
        <v>0</v>
      </c>
      <c r="C28" s="56">
        <f>INT(+B28*(100/108))</f>
        <v>0</v>
      </c>
      <c r="D28" s="56">
        <f>INT(+C28*(2/3))</f>
        <v>0</v>
      </c>
      <c r="E28" s="41"/>
      <c r="F28" s="22">
        <v>0</v>
      </c>
      <c r="G28" s="23">
        <v>0</v>
      </c>
      <c r="H28" s="24">
        <v>0</v>
      </c>
      <c r="I28" s="42">
        <f>F28*G28*H28</f>
        <v>0</v>
      </c>
      <c r="J28" s="25" t="s">
        <v>16</v>
      </c>
      <c r="K28" s="41"/>
      <c r="L28" s="22">
        <v>0</v>
      </c>
      <c r="M28" s="23">
        <v>0</v>
      </c>
      <c r="N28" s="24">
        <v>0</v>
      </c>
      <c r="O28" s="42">
        <f>L28*M28*N28</f>
        <v>0</v>
      </c>
      <c r="P28" s="25" t="s">
        <v>16</v>
      </c>
      <c r="Q28" s="37"/>
    </row>
    <row r="29" spans="1:17" ht="30" customHeight="1">
      <c r="A29" s="61"/>
      <c r="B29" s="59"/>
      <c r="C29" s="57"/>
      <c r="D29" s="57"/>
      <c r="E29" s="43"/>
      <c r="F29" s="17">
        <v>0</v>
      </c>
      <c r="G29" s="18">
        <v>0</v>
      </c>
      <c r="H29" s="19">
        <v>0</v>
      </c>
      <c r="I29" s="20">
        <f>F29*G29*H29</f>
        <v>0</v>
      </c>
      <c r="J29" s="39" t="s">
        <v>16</v>
      </c>
      <c r="K29" s="43"/>
      <c r="L29" s="17">
        <v>0</v>
      </c>
      <c r="M29" s="18">
        <v>0</v>
      </c>
      <c r="N29" s="19">
        <v>0</v>
      </c>
      <c r="O29" s="20">
        <f>L29*M29*N29</f>
        <v>0</v>
      </c>
      <c r="P29" s="39" t="s">
        <v>16</v>
      </c>
      <c r="Q29" s="40"/>
    </row>
    <row r="30" spans="1:17" ht="30" customHeight="1">
      <c r="A30" s="61"/>
      <c r="B30" s="59"/>
      <c r="C30" s="57"/>
      <c r="D30" s="57"/>
      <c r="E30" s="43"/>
      <c r="F30" s="17">
        <v>0</v>
      </c>
      <c r="G30" s="18">
        <v>0</v>
      </c>
      <c r="H30" s="19">
        <v>0</v>
      </c>
      <c r="I30" s="20">
        <f>F30*G30*H30</f>
        <v>0</v>
      </c>
      <c r="J30" s="39" t="s">
        <v>16</v>
      </c>
      <c r="K30" s="43"/>
      <c r="L30" s="17">
        <v>0</v>
      </c>
      <c r="M30" s="18">
        <v>0</v>
      </c>
      <c r="N30" s="19">
        <v>0</v>
      </c>
      <c r="O30" s="20">
        <f>L30*M30*N30</f>
        <v>0</v>
      </c>
      <c r="P30" s="39" t="s">
        <v>16</v>
      </c>
      <c r="Q30" s="40"/>
    </row>
    <row r="31" spans="1:17" ht="30" customHeight="1">
      <c r="A31" s="61"/>
      <c r="B31" s="59"/>
      <c r="C31" s="57"/>
      <c r="D31" s="57"/>
      <c r="E31" s="43"/>
      <c r="F31" s="17">
        <v>0</v>
      </c>
      <c r="G31" s="18">
        <v>0</v>
      </c>
      <c r="H31" s="19">
        <v>0</v>
      </c>
      <c r="I31" s="20">
        <f>F31*G31*H31</f>
        <v>0</v>
      </c>
      <c r="J31" s="39" t="s">
        <v>16</v>
      </c>
      <c r="K31" s="43"/>
      <c r="L31" s="17">
        <v>0</v>
      </c>
      <c r="M31" s="18">
        <v>0</v>
      </c>
      <c r="N31" s="19">
        <v>0</v>
      </c>
      <c r="O31" s="20">
        <f>L31*M31*N31</f>
        <v>0</v>
      </c>
      <c r="P31" s="39" t="s">
        <v>16</v>
      </c>
      <c r="Q31" s="40"/>
    </row>
    <row r="32" spans="1:17" ht="30" customHeight="1">
      <c r="A32" s="61"/>
      <c r="B32" s="59"/>
      <c r="C32" s="57"/>
      <c r="D32" s="57"/>
      <c r="E32" s="43"/>
      <c r="F32" s="17">
        <v>0</v>
      </c>
      <c r="G32" s="18">
        <v>0</v>
      </c>
      <c r="H32" s="19">
        <v>0</v>
      </c>
      <c r="I32" s="20">
        <f>F32*G32*H32</f>
        <v>0</v>
      </c>
      <c r="J32" s="39" t="s">
        <v>16</v>
      </c>
      <c r="K32" s="43"/>
      <c r="L32" s="17">
        <v>0</v>
      </c>
      <c r="M32" s="18">
        <v>0</v>
      </c>
      <c r="N32" s="19">
        <v>0</v>
      </c>
      <c r="O32" s="20">
        <f>L32*M32*N32</f>
        <v>0</v>
      </c>
      <c r="P32" s="39" t="s">
        <v>16</v>
      </c>
      <c r="Q32" s="40"/>
    </row>
    <row r="33" spans="1:17" ht="30" customHeight="1">
      <c r="A33" s="61"/>
      <c r="B33" s="58"/>
      <c r="C33" s="58"/>
      <c r="D33" s="58"/>
      <c r="E33" s="44" t="s">
        <v>20</v>
      </c>
      <c r="F33" s="26"/>
      <c r="G33" s="27"/>
      <c r="H33" s="28"/>
      <c r="I33" s="45">
        <f>SUM(I28:I32)</f>
        <v>0</v>
      </c>
      <c r="J33" s="29" t="s">
        <v>16</v>
      </c>
      <c r="K33" s="44" t="s">
        <v>20</v>
      </c>
      <c r="L33" s="26"/>
      <c r="M33" s="27"/>
      <c r="N33" s="28"/>
      <c r="O33" s="45">
        <f>SUM(O28:O32)</f>
        <v>0</v>
      </c>
      <c r="P33" s="29" t="s">
        <v>16</v>
      </c>
      <c r="Q33" s="40"/>
    </row>
    <row r="34" spans="1:17" ht="30" customHeight="1">
      <c r="A34" s="60" t="s">
        <v>24</v>
      </c>
      <c r="B34" s="56">
        <f>+I39+O39</f>
        <v>0</v>
      </c>
      <c r="C34" s="56">
        <f>INT(+B34*(100/108))</f>
        <v>0</v>
      </c>
      <c r="D34" s="56">
        <f>INT(+C34*(2/3))</f>
        <v>0</v>
      </c>
      <c r="E34" s="41"/>
      <c r="F34" s="22">
        <v>0</v>
      </c>
      <c r="G34" s="23">
        <v>0</v>
      </c>
      <c r="H34" s="24">
        <v>0</v>
      </c>
      <c r="I34" s="42">
        <f>F34*G34*H34</f>
        <v>0</v>
      </c>
      <c r="J34" s="25" t="s">
        <v>16</v>
      </c>
      <c r="K34" s="41"/>
      <c r="L34" s="22">
        <v>0</v>
      </c>
      <c r="M34" s="23">
        <v>0</v>
      </c>
      <c r="N34" s="24">
        <v>0</v>
      </c>
      <c r="O34" s="42">
        <f>L34*M34*N34</f>
        <v>0</v>
      </c>
      <c r="P34" s="25" t="s">
        <v>16</v>
      </c>
      <c r="Q34" s="37"/>
    </row>
    <row r="35" spans="1:17" ht="30" customHeight="1">
      <c r="A35" s="62"/>
      <c r="B35" s="59"/>
      <c r="C35" s="57"/>
      <c r="D35" s="57"/>
      <c r="E35" s="43"/>
      <c r="F35" s="17">
        <v>0</v>
      </c>
      <c r="G35" s="18">
        <v>0</v>
      </c>
      <c r="H35" s="19">
        <v>0</v>
      </c>
      <c r="I35" s="20">
        <f>F35*G35*H35</f>
        <v>0</v>
      </c>
      <c r="J35" s="39" t="s">
        <v>16</v>
      </c>
      <c r="K35" s="43"/>
      <c r="L35" s="17">
        <v>0</v>
      </c>
      <c r="M35" s="18">
        <v>0</v>
      </c>
      <c r="N35" s="19">
        <v>0</v>
      </c>
      <c r="O35" s="20">
        <f>L35*M35*N35</f>
        <v>0</v>
      </c>
      <c r="P35" s="39" t="s">
        <v>16</v>
      </c>
      <c r="Q35" s="40"/>
    </row>
    <row r="36" spans="1:17" ht="30" customHeight="1">
      <c r="A36" s="62"/>
      <c r="B36" s="59"/>
      <c r="C36" s="57"/>
      <c r="D36" s="57"/>
      <c r="E36" s="43"/>
      <c r="F36" s="17">
        <v>0</v>
      </c>
      <c r="G36" s="18">
        <v>0</v>
      </c>
      <c r="H36" s="19">
        <v>0</v>
      </c>
      <c r="I36" s="20">
        <f>F36*G36*H36</f>
        <v>0</v>
      </c>
      <c r="J36" s="39" t="s">
        <v>16</v>
      </c>
      <c r="K36" s="43"/>
      <c r="L36" s="17">
        <v>0</v>
      </c>
      <c r="M36" s="18">
        <v>0</v>
      </c>
      <c r="N36" s="19">
        <v>0</v>
      </c>
      <c r="O36" s="20">
        <f>L36*M36*N36</f>
        <v>0</v>
      </c>
      <c r="P36" s="39" t="s">
        <v>16</v>
      </c>
      <c r="Q36" s="40"/>
    </row>
    <row r="37" spans="1:17" ht="30" customHeight="1">
      <c r="A37" s="62"/>
      <c r="B37" s="59"/>
      <c r="C37" s="57"/>
      <c r="D37" s="57"/>
      <c r="E37" s="43"/>
      <c r="F37" s="17">
        <v>0</v>
      </c>
      <c r="G37" s="18">
        <v>0</v>
      </c>
      <c r="H37" s="19">
        <v>0</v>
      </c>
      <c r="I37" s="20">
        <f>F37*G37*H37</f>
        <v>0</v>
      </c>
      <c r="J37" s="39" t="s">
        <v>16</v>
      </c>
      <c r="K37" s="43"/>
      <c r="L37" s="17">
        <v>0</v>
      </c>
      <c r="M37" s="18">
        <v>0</v>
      </c>
      <c r="N37" s="19">
        <v>0</v>
      </c>
      <c r="O37" s="20">
        <f>L37*M37*N37</f>
        <v>0</v>
      </c>
      <c r="P37" s="39" t="s">
        <v>16</v>
      </c>
      <c r="Q37" s="40"/>
    </row>
    <row r="38" spans="1:17" ht="30" customHeight="1">
      <c r="A38" s="62"/>
      <c r="B38" s="59"/>
      <c r="C38" s="57"/>
      <c r="D38" s="57"/>
      <c r="E38" s="43"/>
      <c r="F38" s="17">
        <v>0</v>
      </c>
      <c r="G38" s="18">
        <v>0</v>
      </c>
      <c r="H38" s="19">
        <v>0</v>
      </c>
      <c r="I38" s="20">
        <f>F38*G38*H38</f>
        <v>0</v>
      </c>
      <c r="J38" s="39" t="s">
        <v>16</v>
      </c>
      <c r="K38" s="43"/>
      <c r="L38" s="17">
        <v>0</v>
      </c>
      <c r="M38" s="18">
        <v>0</v>
      </c>
      <c r="N38" s="19">
        <v>0</v>
      </c>
      <c r="O38" s="20">
        <f>L38*M38*N38</f>
        <v>0</v>
      </c>
      <c r="P38" s="39" t="s">
        <v>16</v>
      </c>
      <c r="Q38" s="40"/>
    </row>
    <row r="39" spans="1:17" ht="30" customHeight="1">
      <c r="A39" s="63"/>
      <c r="B39" s="58"/>
      <c r="C39" s="58"/>
      <c r="D39" s="58"/>
      <c r="E39" s="44" t="s">
        <v>20</v>
      </c>
      <c r="F39" s="26"/>
      <c r="G39" s="27"/>
      <c r="H39" s="28"/>
      <c r="I39" s="45">
        <f>SUM(I34:I38)</f>
        <v>0</v>
      </c>
      <c r="J39" s="29" t="s">
        <v>16</v>
      </c>
      <c r="K39" s="44" t="s">
        <v>20</v>
      </c>
      <c r="L39" s="26"/>
      <c r="M39" s="27"/>
      <c r="N39" s="28"/>
      <c r="O39" s="45">
        <f>SUM(O34:O38)</f>
        <v>0</v>
      </c>
      <c r="P39" s="29" t="s">
        <v>16</v>
      </c>
      <c r="Q39" s="40"/>
    </row>
    <row r="40" spans="1:17" ht="30" customHeight="1">
      <c r="A40" s="60" t="s">
        <v>9</v>
      </c>
      <c r="B40" s="56">
        <f>+I45+O45</f>
        <v>0</v>
      </c>
      <c r="C40" s="56">
        <f>INT(+B40*(100/108))</f>
        <v>0</v>
      </c>
      <c r="D40" s="56">
        <f>INT(+C40*(2/3))</f>
        <v>0</v>
      </c>
      <c r="E40" s="41"/>
      <c r="F40" s="22">
        <v>0</v>
      </c>
      <c r="G40" s="23">
        <v>0</v>
      </c>
      <c r="H40" s="24">
        <v>0</v>
      </c>
      <c r="I40" s="42">
        <f>F40*G40*H40</f>
        <v>0</v>
      </c>
      <c r="J40" s="25" t="s">
        <v>16</v>
      </c>
      <c r="K40" s="41"/>
      <c r="L40" s="22">
        <v>0</v>
      </c>
      <c r="M40" s="23">
        <v>0</v>
      </c>
      <c r="N40" s="24">
        <v>0</v>
      </c>
      <c r="O40" s="42">
        <f>L40*M40*N40</f>
        <v>0</v>
      </c>
      <c r="P40" s="25" t="s">
        <v>16</v>
      </c>
      <c r="Q40" s="37"/>
    </row>
    <row r="41" spans="1:17" ht="30" customHeight="1">
      <c r="A41" s="62"/>
      <c r="B41" s="59"/>
      <c r="C41" s="57"/>
      <c r="D41" s="57"/>
      <c r="E41" s="43"/>
      <c r="F41" s="17">
        <v>0</v>
      </c>
      <c r="G41" s="18">
        <v>0</v>
      </c>
      <c r="H41" s="19">
        <v>0</v>
      </c>
      <c r="I41" s="20">
        <f>F41*G41*H41</f>
        <v>0</v>
      </c>
      <c r="J41" s="39" t="s">
        <v>16</v>
      </c>
      <c r="K41" s="43"/>
      <c r="L41" s="17">
        <v>0</v>
      </c>
      <c r="M41" s="18">
        <v>0</v>
      </c>
      <c r="N41" s="19">
        <v>0</v>
      </c>
      <c r="O41" s="20">
        <f>L41*M41*N41</f>
        <v>0</v>
      </c>
      <c r="P41" s="39" t="s">
        <v>16</v>
      </c>
      <c r="Q41" s="40"/>
    </row>
    <row r="42" spans="1:17" ht="30" customHeight="1">
      <c r="A42" s="62"/>
      <c r="B42" s="59"/>
      <c r="C42" s="57"/>
      <c r="D42" s="57"/>
      <c r="E42" s="43"/>
      <c r="F42" s="17">
        <v>0</v>
      </c>
      <c r="G42" s="18">
        <v>0</v>
      </c>
      <c r="H42" s="19">
        <v>0</v>
      </c>
      <c r="I42" s="20">
        <f>F42*G42*H42</f>
        <v>0</v>
      </c>
      <c r="J42" s="39" t="s">
        <v>16</v>
      </c>
      <c r="K42" s="43"/>
      <c r="L42" s="17">
        <v>0</v>
      </c>
      <c r="M42" s="18">
        <v>0</v>
      </c>
      <c r="N42" s="19">
        <v>0</v>
      </c>
      <c r="O42" s="20">
        <f>L42*M42*N42</f>
        <v>0</v>
      </c>
      <c r="P42" s="39" t="s">
        <v>16</v>
      </c>
      <c r="Q42" s="40"/>
    </row>
    <row r="43" spans="1:17" ht="30" customHeight="1">
      <c r="A43" s="62"/>
      <c r="B43" s="59"/>
      <c r="C43" s="57"/>
      <c r="D43" s="57"/>
      <c r="E43" s="43"/>
      <c r="F43" s="17">
        <v>0</v>
      </c>
      <c r="G43" s="18">
        <v>0</v>
      </c>
      <c r="H43" s="19">
        <v>0</v>
      </c>
      <c r="I43" s="20">
        <f>F43*G43*H43</f>
        <v>0</v>
      </c>
      <c r="J43" s="39" t="s">
        <v>16</v>
      </c>
      <c r="K43" s="43"/>
      <c r="L43" s="17">
        <v>0</v>
      </c>
      <c r="M43" s="18">
        <v>0</v>
      </c>
      <c r="N43" s="19">
        <v>0</v>
      </c>
      <c r="O43" s="20">
        <f>L43*M43*N43</f>
        <v>0</v>
      </c>
      <c r="P43" s="39" t="s">
        <v>16</v>
      </c>
      <c r="Q43" s="40"/>
    </row>
    <row r="44" spans="1:17" ht="30" customHeight="1">
      <c r="A44" s="62"/>
      <c r="B44" s="59"/>
      <c r="C44" s="57"/>
      <c r="D44" s="57"/>
      <c r="E44" s="43"/>
      <c r="F44" s="17">
        <v>0</v>
      </c>
      <c r="G44" s="18">
        <v>0</v>
      </c>
      <c r="H44" s="19">
        <v>0</v>
      </c>
      <c r="I44" s="20">
        <f>F44*G44*H44</f>
        <v>0</v>
      </c>
      <c r="J44" s="39" t="s">
        <v>16</v>
      </c>
      <c r="K44" s="43"/>
      <c r="L44" s="17">
        <v>0</v>
      </c>
      <c r="M44" s="18">
        <v>0</v>
      </c>
      <c r="N44" s="19">
        <v>0</v>
      </c>
      <c r="O44" s="20">
        <f>L44*M44*N44</f>
        <v>0</v>
      </c>
      <c r="P44" s="39" t="s">
        <v>16</v>
      </c>
      <c r="Q44" s="40"/>
    </row>
    <row r="45" spans="1:17" ht="30" customHeight="1">
      <c r="A45" s="63"/>
      <c r="B45" s="58"/>
      <c r="C45" s="58"/>
      <c r="D45" s="58"/>
      <c r="E45" s="44" t="s">
        <v>20</v>
      </c>
      <c r="F45" s="26"/>
      <c r="G45" s="27"/>
      <c r="H45" s="28"/>
      <c r="I45" s="45">
        <f>SUM(I40:I44)</f>
        <v>0</v>
      </c>
      <c r="J45" s="29" t="s">
        <v>16</v>
      </c>
      <c r="K45" s="44" t="s">
        <v>20</v>
      </c>
      <c r="L45" s="26"/>
      <c r="M45" s="27"/>
      <c r="N45" s="28"/>
      <c r="O45" s="45">
        <f>SUM(O40:O44)</f>
        <v>0</v>
      </c>
      <c r="P45" s="29" t="s">
        <v>16</v>
      </c>
      <c r="Q45" s="40"/>
    </row>
    <row r="46" spans="1:17" ht="30" customHeight="1">
      <c r="A46" s="36" t="s">
        <v>10</v>
      </c>
      <c r="B46" s="6">
        <f>+I46+O46</f>
        <v>0</v>
      </c>
      <c r="C46" s="6">
        <f>INT(+B46*(100/108))</f>
        <v>0</v>
      </c>
      <c r="D46" s="6">
        <f>INT(+C46*(2/3))</f>
        <v>0</v>
      </c>
      <c r="E46" s="47"/>
      <c r="F46" s="30">
        <v>0</v>
      </c>
      <c r="G46" s="31">
        <v>0</v>
      </c>
      <c r="H46" s="32">
        <v>0</v>
      </c>
      <c r="I46" s="48">
        <f>F46*G46*H46</f>
        <v>0</v>
      </c>
      <c r="J46" s="33" t="s">
        <v>16</v>
      </c>
      <c r="K46" s="47"/>
      <c r="L46" s="30">
        <v>0</v>
      </c>
      <c r="M46" s="31">
        <v>0</v>
      </c>
      <c r="N46" s="32">
        <v>0</v>
      </c>
      <c r="O46" s="48">
        <f>L46*M46*N46</f>
        <v>0</v>
      </c>
      <c r="P46" s="33" t="s">
        <v>16</v>
      </c>
      <c r="Q46" s="8"/>
    </row>
    <row r="47" spans="1:17" ht="30" customHeight="1">
      <c r="A47" s="36" t="s">
        <v>11</v>
      </c>
      <c r="B47" s="6">
        <f>+I47+O47</f>
        <v>0</v>
      </c>
      <c r="C47" s="6">
        <f>INT(+B47*(100/108))</f>
        <v>0</v>
      </c>
      <c r="D47" s="6">
        <f>INT(+C47*(2/3))</f>
        <v>0</v>
      </c>
      <c r="E47" s="43"/>
      <c r="F47" s="17">
        <v>0</v>
      </c>
      <c r="G47" s="18">
        <v>0</v>
      </c>
      <c r="H47" s="19">
        <v>0</v>
      </c>
      <c r="I47" s="20">
        <f>F47*G47*H47</f>
        <v>0</v>
      </c>
      <c r="J47" s="39" t="s">
        <v>16</v>
      </c>
      <c r="K47" s="43"/>
      <c r="L47" s="17">
        <v>0</v>
      </c>
      <c r="M47" s="18">
        <v>0</v>
      </c>
      <c r="N47" s="19">
        <v>0</v>
      </c>
      <c r="O47" s="20">
        <f>L47*M47*N47</f>
        <v>0</v>
      </c>
      <c r="P47" s="39" t="s">
        <v>16</v>
      </c>
      <c r="Q47" s="4"/>
    </row>
    <row r="48" spans="1:17" ht="30" customHeight="1">
      <c r="A48" s="5" t="s">
        <v>12</v>
      </c>
      <c r="B48" s="6">
        <f>SUM(B4:B47)</f>
        <v>0</v>
      </c>
      <c r="C48" s="6">
        <f>SUM(C4:C47)</f>
        <v>0</v>
      </c>
      <c r="D48" s="10">
        <f>SUM(D4:D47)</f>
        <v>0</v>
      </c>
      <c r="E48" s="34"/>
      <c r="F48" s="16"/>
      <c r="G48" s="16"/>
      <c r="H48" s="16"/>
      <c r="I48" s="16"/>
      <c r="J48" s="16"/>
      <c r="K48" s="21"/>
      <c r="L48" s="35"/>
      <c r="M48" s="35"/>
      <c r="N48" s="35"/>
      <c r="O48" s="35"/>
      <c r="P48" s="12"/>
      <c r="Q48" s="8"/>
    </row>
    <row r="49" spans="1:2" ht="14.25">
      <c r="A49" s="55" t="s">
        <v>21</v>
      </c>
      <c r="B49" s="14" t="s">
        <v>33</v>
      </c>
    </row>
    <row r="50" ht="14.25"/>
    <row r="51" spans="1:7" ht="13.5">
      <c r="A51" s="15"/>
      <c r="B51" s="14"/>
      <c r="C51" s="52"/>
      <c r="D51" s="52"/>
      <c r="E51" s="52"/>
      <c r="F51" s="52"/>
      <c r="G51" s="52"/>
    </row>
    <row r="52" spans="1:7" ht="13.5">
      <c r="A52" s="15"/>
      <c r="G52" s="1"/>
    </row>
  </sheetData>
  <sheetProtection/>
  <mergeCells count="30">
    <mergeCell ref="A4:A9"/>
    <mergeCell ref="K3:P3"/>
    <mergeCell ref="D22:D27"/>
    <mergeCell ref="B28:B33"/>
    <mergeCell ref="C28:C33"/>
    <mergeCell ref="D28:D33"/>
    <mergeCell ref="E3:J3"/>
    <mergeCell ref="B4:B9"/>
    <mergeCell ref="C4:C9"/>
    <mergeCell ref="D4:D9"/>
    <mergeCell ref="A16:A21"/>
    <mergeCell ref="B16:B21"/>
    <mergeCell ref="C16:C21"/>
    <mergeCell ref="B22:B27"/>
    <mergeCell ref="C22:C27"/>
    <mergeCell ref="A10:A15"/>
    <mergeCell ref="C10:C15"/>
    <mergeCell ref="A22:A27"/>
    <mergeCell ref="A28:A33"/>
    <mergeCell ref="A34:A39"/>
    <mergeCell ref="B40:B45"/>
    <mergeCell ref="C40:C45"/>
    <mergeCell ref="D40:D45"/>
    <mergeCell ref="A40:A45"/>
    <mergeCell ref="D16:D21"/>
    <mergeCell ref="B34:B39"/>
    <mergeCell ref="C34:C39"/>
    <mergeCell ref="D34:D39"/>
    <mergeCell ref="D10:D15"/>
    <mergeCell ref="B10:B15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3" sqref="C3:C4"/>
    </sheetView>
  </sheetViews>
  <sheetFormatPr defaultColWidth="9.140625" defaultRowHeight="15"/>
  <cols>
    <col min="1" max="1" width="14.57421875" style="1" customWidth="1"/>
    <col min="2" max="4" width="12.140625" style="1" customWidth="1"/>
    <col min="5" max="6" width="11.421875" style="2" customWidth="1"/>
    <col min="7" max="7" width="12.140625" style="1" customWidth="1"/>
    <col min="8" max="9" width="11.421875" style="1" customWidth="1"/>
    <col min="10" max="16384" width="9.00390625" style="1" customWidth="1"/>
  </cols>
  <sheetData>
    <row r="1" spans="1:3" ht="13.5">
      <c r="A1" s="46" t="s">
        <v>29</v>
      </c>
      <c r="C1" s="1" t="s">
        <v>28</v>
      </c>
    </row>
    <row r="2" ht="13.5">
      <c r="G2" s="1" t="s">
        <v>0</v>
      </c>
    </row>
    <row r="3" spans="1:7" ht="33" customHeight="1">
      <c r="A3" s="73" t="s">
        <v>1</v>
      </c>
      <c r="B3" s="73" t="s">
        <v>2</v>
      </c>
      <c r="C3" s="75" t="s">
        <v>32</v>
      </c>
      <c r="D3" s="75" t="s">
        <v>15</v>
      </c>
      <c r="E3" s="71" t="s">
        <v>4</v>
      </c>
      <c r="F3" s="72"/>
      <c r="G3" s="38" t="s">
        <v>5</v>
      </c>
    </row>
    <row r="4" spans="1:7" ht="45.75" customHeight="1">
      <c r="A4" s="74"/>
      <c r="B4" s="74"/>
      <c r="C4" s="76"/>
      <c r="D4" s="76"/>
      <c r="E4" s="53" t="s">
        <v>22</v>
      </c>
      <c r="F4" s="53" t="s">
        <v>23</v>
      </c>
      <c r="G4" s="38"/>
    </row>
    <row r="5" spans="1:7" ht="40.5" customHeight="1">
      <c r="A5" s="5" t="s">
        <v>6</v>
      </c>
      <c r="B5" s="6">
        <f>'企業単独 (内訳)'!$B$4</f>
        <v>0</v>
      </c>
      <c r="C5" s="6">
        <f>'企業単独 (内訳)'!$C$4</f>
        <v>0</v>
      </c>
      <c r="D5" s="6">
        <f>'企業単独 (内訳)'!$D$4</f>
        <v>0</v>
      </c>
      <c r="E5" s="7" t="s">
        <v>19</v>
      </c>
      <c r="F5" s="7" t="s">
        <v>19</v>
      </c>
      <c r="G5" s="8"/>
    </row>
    <row r="6" spans="1:7" ht="40.5" customHeight="1">
      <c r="A6" s="5" t="s">
        <v>7</v>
      </c>
      <c r="B6" s="6">
        <f>'企業単独 (内訳)'!$B$10</f>
        <v>0</v>
      </c>
      <c r="C6" s="6">
        <f>'企業単独 (内訳)'!$C$10</f>
        <v>0</v>
      </c>
      <c r="D6" s="6">
        <f>'企業単独 (内訳)'!$D$10</f>
        <v>0</v>
      </c>
      <c r="E6" s="7" t="s">
        <v>19</v>
      </c>
      <c r="F6" s="7" t="s">
        <v>19</v>
      </c>
      <c r="G6" s="8"/>
    </row>
    <row r="7" spans="1:7" ht="40.5" customHeight="1">
      <c r="A7" s="5" t="s">
        <v>8</v>
      </c>
      <c r="B7" s="6">
        <f>'企業単独 (内訳)'!$B$16</f>
        <v>0</v>
      </c>
      <c r="C7" s="6">
        <f>'企業単独 (内訳)'!$C$16</f>
        <v>0</v>
      </c>
      <c r="D7" s="6">
        <f>'企業単独 (内訳)'!$D$16</f>
        <v>0</v>
      </c>
      <c r="E7" s="7" t="s">
        <v>19</v>
      </c>
      <c r="F7" s="7" t="s">
        <v>19</v>
      </c>
      <c r="G7" s="8"/>
    </row>
    <row r="8" spans="1:7" ht="40.5" customHeight="1">
      <c r="A8" s="5" t="s">
        <v>25</v>
      </c>
      <c r="B8" s="6">
        <f>'企業単独 (内訳)'!$B$28</f>
        <v>0</v>
      </c>
      <c r="C8" s="6">
        <f>'企業単独 (内訳)'!$C$22</f>
        <v>0</v>
      </c>
      <c r="D8" s="6">
        <f>'企業単独 (内訳)'!$D$22</f>
        <v>0</v>
      </c>
      <c r="E8" s="7" t="s">
        <v>19</v>
      </c>
      <c r="F8" s="7" t="s">
        <v>19</v>
      </c>
      <c r="G8" s="8"/>
    </row>
    <row r="9" spans="1:7" ht="40.5" customHeight="1">
      <c r="A9" s="5" t="s">
        <v>26</v>
      </c>
      <c r="B9" s="6">
        <f>'企業単独 (内訳)'!$B$28</f>
        <v>0</v>
      </c>
      <c r="C9" s="6">
        <f>'企業単独 (内訳)'!$C$28</f>
        <v>0</v>
      </c>
      <c r="D9" s="6">
        <f>'企業単独 (内訳)'!$D$28</f>
        <v>0</v>
      </c>
      <c r="E9" s="7" t="s">
        <v>19</v>
      </c>
      <c r="F9" s="7" t="s">
        <v>19</v>
      </c>
      <c r="G9" s="8"/>
    </row>
    <row r="10" spans="1:7" ht="40.5" customHeight="1">
      <c r="A10" s="9" t="s">
        <v>24</v>
      </c>
      <c r="B10" s="6">
        <f>'企業単独 (内訳)'!$B$34</f>
        <v>0</v>
      </c>
      <c r="C10" s="6">
        <f>'企業単独 (内訳)'!$C$34</f>
        <v>0</v>
      </c>
      <c r="D10" s="6">
        <f>'企業単独 (内訳)'!$D$34</f>
        <v>0</v>
      </c>
      <c r="E10" s="7" t="s">
        <v>19</v>
      </c>
      <c r="F10" s="7" t="s">
        <v>19</v>
      </c>
      <c r="G10" s="8"/>
    </row>
    <row r="11" spans="1:7" ht="40.5" customHeight="1">
      <c r="A11" s="5" t="s">
        <v>9</v>
      </c>
      <c r="B11" s="6">
        <f>'企業単独 (内訳)'!$B$40</f>
        <v>0</v>
      </c>
      <c r="C11" s="6">
        <f>'企業単独 (内訳)'!$C$40</f>
        <v>0</v>
      </c>
      <c r="D11" s="6">
        <f>'企業単独 (内訳)'!$D$40</f>
        <v>0</v>
      </c>
      <c r="E11" s="7" t="s">
        <v>19</v>
      </c>
      <c r="F11" s="7" t="s">
        <v>19</v>
      </c>
      <c r="G11" s="8"/>
    </row>
    <row r="12" spans="1:7" ht="40.5" customHeight="1">
      <c r="A12" s="5" t="s">
        <v>10</v>
      </c>
      <c r="B12" s="6">
        <f>'企業単独 (内訳)'!$B$46</f>
        <v>0</v>
      </c>
      <c r="C12" s="6">
        <f>'企業単独 (内訳)'!$C$46</f>
        <v>0</v>
      </c>
      <c r="D12" s="6">
        <f>'企業単独 (内訳)'!$D$46</f>
        <v>0</v>
      </c>
      <c r="E12" s="7" t="s">
        <v>19</v>
      </c>
      <c r="F12" s="7" t="s">
        <v>19</v>
      </c>
      <c r="G12" s="8"/>
    </row>
    <row r="13" spans="1:7" ht="40.5" customHeight="1">
      <c r="A13" s="5" t="s">
        <v>11</v>
      </c>
      <c r="B13" s="6">
        <f>'企業単独 (内訳)'!$B$47</f>
        <v>0</v>
      </c>
      <c r="C13" s="6">
        <f>+B13*(100/108)</f>
        <v>0</v>
      </c>
      <c r="D13" s="6">
        <f>+C13*(0.666666666666667)</f>
        <v>0</v>
      </c>
      <c r="E13" s="7" t="s">
        <v>19</v>
      </c>
      <c r="F13" s="7" t="s">
        <v>19</v>
      </c>
      <c r="G13" s="8"/>
    </row>
    <row r="14" spans="1:7" ht="40.5" customHeight="1">
      <c r="A14" s="5" t="s">
        <v>31</v>
      </c>
      <c r="B14" s="6">
        <f>SUM(B5:B13)</f>
        <v>0</v>
      </c>
      <c r="C14" s="6">
        <f>SUM(C5:C13)</f>
        <v>0</v>
      </c>
      <c r="D14" s="10">
        <f>SUM(D5:D13)</f>
        <v>0</v>
      </c>
      <c r="E14" s="11"/>
      <c r="F14" s="51"/>
      <c r="G14" s="8"/>
    </row>
    <row r="15" spans="1:7" ht="13.5">
      <c r="A15" s="13" t="s">
        <v>21</v>
      </c>
      <c r="B15" s="77" t="s">
        <v>13</v>
      </c>
      <c r="C15" s="78"/>
      <c r="D15" s="78"/>
      <c r="E15" s="78"/>
      <c r="F15" s="78"/>
      <c r="G15" s="78"/>
    </row>
    <row r="16" spans="2:7" ht="13.5">
      <c r="B16" s="70" t="s">
        <v>14</v>
      </c>
      <c r="C16" s="69"/>
      <c r="D16" s="69"/>
      <c r="E16" s="69"/>
      <c r="F16" s="69"/>
      <c r="G16" s="69"/>
    </row>
    <row r="17" spans="1:7" ht="13.5">
      <c r="A17" s="15"/>
      <c r="B17" s="68"/>
      <c r="C17" s="69"/>
      <c r="D17" s="69"/>
      <c r="E17" s="69"/>
      <c r="F17" s="69"/>
      <c r="G17" s="69"/>
    </row>
    <row r="18" ht="13.5">
      <c r="A18" s="15"/>
    </row>
  </sheetData>
  <sheetProtection/>
  <mergeCells count="8">
    <mergeCell ref="B17:G17"/>
    <mergeCell ref="B16:G16"/>
    <mergeCell ref="E3:F3"/>
    <mergeCell ref="A3:A4"/>
    <mergeCell ref="B3:B4"/>
    <mergeCell ref="C3:C4"/>
    <mergeCell ref="D3:D4"/>
    <mergeCell ref="B15:G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nlan03</dc:creator>
  <cp:keywords/>
  <dc:description/>
  <cp:lastModifiedBy>nlan03</cp:lastModifiedBy>
  <cp:lastPrinted>2015-07-02T00:50:48Z</cp:lastPrinted>
  <dcterms:created xsi:type="dcterms:W3CDTF">2015-04-27T06:34:03Z</dcterms:created>
  <dcterms:modified xsi:type="dcterms:W3CDTF">2017-03-27T02:54:51Z</dcterms:modified>
  <cp:category/>
  <cp:version/>
  <cp:contentType/>
  <cp:contentStatus/>
</cp:coreProperties>
</file>